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Y:\健診センター\02.　事務部\"/>
    </mc:Choice>
  </mc:AlternateContent>
  <xr:revisionPtr revIDLastSave="0" documentId="13_ncr:1_{CF8B0980-3CEE-4E44-A777-3865F8A2444D}" xr6:coauthVersionLast="36" xr6:coauthVersionMax="47" xr10:uidLastSave="{00000000-0000-0000-0000-000000000000}"/>
  <bookViews>
    <workbookView xWindow="-120" yWindow="-120" windowWidth="29040" windowHeight="15840" xr2:uid="{ADEEA30F-A336-48FA-A556-44D37C016F8E}"/>
  </bookViews>
  <sheets>
    <sheet name="入力用シート" sheetId="1" r:id="rId1"/>
    <sheet name="選択リスト(触らないでください)" sheetId="3" r:id="rId2"/>
  </sheets>
  <definedNames>
    <definedName name="_xlnm.Print_Titles" localSheetId="0">入力用シート!$1:$13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5" i="1" l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14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14" i="1"/>
  <c r="U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5" i="1"/>
  <c r="W14" i="1"/>
  <c r="T191" i="1" l="1"/>
  <c r="T192" i="1"/>
  <c r="T193" i="1"/>
  <c r="T194" i="1"/>
  <c r="S115" i="1"/>
  <c r="T115" i="1" s="1"/>
  <c r="S116" i="1"/>
  <c r="T116" i="1" s="1"/>
  <c r="S117" i="1"/>
  <c r="T117" i="1" s="1"/>
  <c r="S118" i="1"/>
  <c r="T118" i="1" s="1"/>
  <c r="S119" i="1"/>
  <c r="T119" i="1" s="1"/>
  <c r="S120" i="1"/>
  <c r="T120" i="1" s="1"/>
  <c r="S121" i="1"/>
  <c r="T121" i="1" s="1"/>
  <c r="S122" i="1"/>
  <c r="T122" i="1" s="1"/>
  <c r="S123" i="1"/>
  <c r="T123" i="1" s="1"/>
  <c r="S124" i="1"/>
  <c r="T124" i="1" s="1"/>
  <c r="S125" i="1"/>
  <c r="T125" i="1" s="1"/>
  <c r="S126" i="1"/>
  <c r="T126" i="1" s="1"/>
  <c r="S127" i="1"/>
  <c r="T127" i="1" s="1"/>
  <c r="S128" i="1"/>
  <c r="T128" i="1" s="1"/>
  <c r="S129" i="1"/>
  <c r="T129" i="1" s="1"/>
  <c r="S130" i="1"/>
  <c r="T130" i="1" s="1"/>
  <c r="S131" i="1"/>
  <c r="T131" i="1" s="1"/>
  <c r="S132" i="1"/>
  <c r="T132" i="1" s="1"/>
  <c r="S133" i="1"/>
  <c r="T133" i="1" s="1"/>
  <c r="S134" i="1"/>
  <c r="T134" i="1" s="1"/>
  <c r="S135" i="1"/>
  <c r="T135" i="1" s="1"/>
  <c r="S136" i="1"/>
  <c r="T136" i="1" s="1"/>
  <c r="S137" i="1"/>
  <c r="T137" i="1" s="1"/>
  <c r="S138" i="1"/>
  <c r="T138" i="1" s="1"/>
  <c r="S139" i="1"/>
  <c r="T139" i="1" s="1"/>
  <c r="S140" i="1"/>
  <c r="T140" i="1" s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T146" i="1" s="1"/>
  <c r="S147" i="1"/>
  <c r="T147" i="1" s="1"/>
  <c r="S148" i="1"/>
  <c r="T148" i="1" s="1"/>
  <c r="S149" i="1"/>
  <c r="T149" i="1" s="1"/>
  <c r="S150" i="1"/>
  <c r="T150" i="1" s="1"/>
  <c r="S151" i="1"/>
  <c r="T151" i="1" s="1"/>
  <c r="S152" i="1"/>
  <c r="T152" i="1" s="1"/>
  <c r="S153" i="1"/>
  <c r="T153" i="1" s="1"/>
  <c r="S154" i="1"/>
  <c r="T154" i="1" s="1"/>
  <c r="S155" i="1"/>
  <c r="T155" i="1" s="1"/>
  <c r="S156" i="1"/>
  <c r="T156" i="1" s="1"/>
  <c r="S157" i="1"/>
  <c r="T157" i="1" s="1"/>
  <c r="S158" i="1"/>
  <c r="T158" i="1" s="1"/>
  <c r="S159" i="1"/>
  <c r="T159" i="1" s="1"/>
  <c r="S160" i="1"/>
  <c r="T160" i="1" s="1"/>
  <c r="S161" i="1"/>
  <c r="T161" i="1" s="1"/>
  <c r="S162" i="1"/>
  <c r="T162" i="1" s="1"/>
  <c r="S163" i="1"/>
  <c r="T163" i="1" s="1"/>
  <c r="S164" i="1"/>
  <c r="T164" i="1" s="1"/>
  <c r="S165" i="1"/>
  <c r="T165" i="1" s="1"/>
  <c r="S166" i="1"/>
  <c r="T166" i="1" s="1"/>
  <c r="S167" i="1"/>
  <c r="T167" i="1" s="1"/>
  <c r="S168" i="1"/>
  <c r="T168" i="1" s="1"/>
  <c r="S169" i="1"/>
  <c r="T169" i="1" s="1"/>
  <c r="S170" i="1"/>
  <c r="T170" i="1" s="1"/>
  <c r="S171" i="1"/>
  <c r="T171" i="1" s="1"/>
  <c r="S172" i="1"/>
  <c r="T172" i="1" s="1"/>
  <c r="S173" i="1"/>
  <c r="T173" i="1" s="1"/>
  <c r="S174" i="1"/>
  <c r="T174" i="1" s="1"/>
  <c r="S175" i="1"/>
  <c r="T175" i="1" s="1"/>
  <c r="S176" i="1"/>
  <c r="T176" i="1" s="1"/>
  <c r="S177" i="1"/>
  <c r="T177" i="1" s="1"/>
  <c r="S178" i="1"/>
  <c r="T178" i="1" s="1"/>
  <c r="S179" i="1"/>
  <c r="T179" i="1" s="1"/>
  <c r="S180" i="1"/>
  <c r="T180" i="1" s="1"/>
  <c r="S181" i="1"/>
  <c r="T181" i="1" s="1"/>
  <c r="S182" i="1"/>
  <c r="T182" i="1" s="1"/>
  <c r="S183" i="1"/>
  <c r="T183" i="1" s="1"/>
  <c r="S184" i="1"/>
  <c r="T184" i="1" s="1"/>
  <c r="S185" i="1"/>
  <c r="T185" i="1" s="1"/>
  <c r="S186" i="1"/>
  <c r="T186" i="1" s="1"/>
  <c r="S187" i="1"/>
  <c r="T187" i="1" s="1"/>
  <c r="S188" i="1"/>
  <c r="T188" i="1" s="1"/>
  <c r="S189" i="1"/>
  <c r="T189" i="1" s="1"/>
  <c r="S190" i="1"/>
  <c r="T190" i="1" s="1"/>
  <c r="S191" i="1"/>
  <c r="S192" i="1"/>
  <c r="S193" i="1"/>
  <c r="S194" i="1"/>
  <c r="S195" i="1"/>
  <c r="T195" i="1" s="1"/>
  <c r="S196" i="1"/>
  <c r="T196" i="1" s="1"/>
  <c r="S197" i="1"/>
  <c r="T197" i="1" s="1"/>
  <c r="S198" i="1"/>
  <c r="T198" i="1" s="1"/>
  <c r="S199" i="1"/>
  <c r="T199" i="1" s="1"/>
  <c r="S200" i="1"/>
  <c r="T200" i="1" s="1"/>
  <c r="S201" i="1"/>
  <c r="T201" i="1" s="1"/>
  <c r="S202" i="1"/>
  <c r="T202" i="1" s="1"/>
  <c r="S203" i="1"/>
  <c r="T203" i="1" s="1"/>
  <c r="S204" i="1"/>
  <c r="T204" i="1" s="1"/>
  <c r="S205" i="1"/>
  <c r="T205" i="1" s="1"/>
  <c r="S206" i="1"/>
  <c r="T206" i="1" s="1"/>
  <c r="S207" i="1"/>
  <c r="T207" i="1" s="1"/>
  <c r="S208" i="1"/>
  <c r="T208" i="1" s="1"/>
  <c r="S209" i="1"/>
  <c r="T209" i="1" s="1"/>
  <c r="S210" i="1"/>
  <c r="T210" i="1" s="1"/>
  <c r="S211" i="1"/>
  <c r="T211" i="1" s="1"/>
  <c r="S212" i="1"/>
  <c r="T212" i="1" s="1"/>
  <c r="S213" i="1"/>
  <c r="T213" i="1" s="1"/>
  <c r="S214" i="1"/>
  <c r="T214" i="1" s="1"/>
  <c r="T23" i="1"/>
  <c r="T24" i="1"/>
  <c r="T39" i="1"/>
  <c r="T40" i="1"/>
  <c r="T55" i="1"/>
  <c r="T56" i="1"/>
  <c r="T71" i="1"/>
  <c r="T87" i="1"/>
  <c r="T88" i="1"/>
  <c r="T103" i="1"/>
  <c r="T104" i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S24" i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S40" i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S56" i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S84" i="1"/>
  <c r="T84" i="1" s="1"/>
  <c r="S85" i="1"/>
  <c r="T85" i="1" s="1"/>
  <c r="S86" i="1"/>
  <c r="T86" i="1" s="1"/>
  <c r="S87" i="1"/>
  <c r="S88" i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 s="1"/>
  <c r="S99" i="1"/>
  <c r="T99" i="1" s="1"/>
  <c r="S100" i="1"/>
  <c r="T100" i="1" s="1"/>
  <c r="S101" i="1"/>
  <c r="T101" i="1" s="1"/>
  <c r="S102" i="1"/>
  <c r="T102" i="1" s="1"/>
  <c r="S103" i="1"/>
  <c r="S104" i="1"/>
  <c r="S105" i="1"/>
  <c r="T105" i="1" s="1"/>
  <c r="S106" i="1"/>
  <c r="T106" i="1" s="1"/>
  <c r="S107" i="1"/>
  <c r="T107" i="1" s="1"/>
  <c r="S108" i="1"/>
  <c r="T108" i="1" s="1"/>
  <c r="S109" i="1"/>
  <c r="T109" i="1" s="1"/>
  <c r="S110" i="1"/>
  <c r="T110" i="1" s="1"/>
  <c r="S111" i="1"/>
  <c r="T111" i="1" s="1"/>
  <c r="S112" i="1"/>
  <c r="T112" i="1" s="1"/>
  <c r="S113" i="1"/>
  <c r="T113" i="1" s="1"/>
  <c r="S114" i="1"/>
  <c r="T114" i="1" s="1"/>
  <c r="S15" i="1"/>
  <c r="T15" i="1" s="1"/>
  <c r="S14" i="1"/>
  <c r="T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mcjimu5</author>
    <author>mcjimu2</author>
  </authors>
  <commentList>
    <comment ref="B13" authorId="0" shapeId="0" xr:uid="{122A028A-9B20-413B-8EDD-2CA9C1C09FA0}">
      <text>
        <r>
          <rPr>
            <sz val="9"/>
            <color indexed="81"/>
            <rFont val="MS P ゴシック"/>
            <family val="3"/>
            <charset val="128"/>
          </rPr>
          <t>※0詰め9桁です。</t>
        </r>
      </text>
    </comment>
    <comment ref="I13" authorId="1" shapeId="0" xr:uid="{2F4B3753-7198-4431-A9DD-21818D9A56E7}">
      <text>
        <r>
          <rPr>
            <sz val="9"/>
            <color indexed="81"/>
            <rFont val="MS P ゴシック"/>
            <family val="3"/>
            <charset val="128"/>
          </rPr>
          <t>※④健診コースは必ず「ドロップダウンリスト」
から選択してください。</t>
        </r>
      </text>
    </comment>
    <comment ref="J13" authorId="0" shapeId="0" xr:uid="{4A617A89-47F0-461F-B467-B114451C8D33}">
      <text>
        <r>
          <rPr>
            <sz val="9"/>
            <color indexed="81"/>
            <rFont val="MS P ゴシック"/>
            <family val="3"/>
            <charset val="128"/>
          </rPr>
          <t xml:space="preserve">※胃検査のご希望がない場合は「胃中止」です。
※胃カメラの経口タイプはR7年4月より細いタイプに切り替わっております。細いタイプを「経鼻」で申込される方がいらっしゃいますが、必ず「経口」で申し込みをして下さい。
</t>
        </r>
      </text>
    </comment>
  </commentList>
</comments>
</file>

<file path=xl/sharedStrings.xml><?xml version="1.0" encoding="utf-8"?>
<sst xmlns="http://schemas.openxmlformats.org/spreadsheetml/2006/main" count="110" uniqueCount="106">
  <si>
    <t>No</t>
    <phoneticPr fontId="1"/>
  </si>
  <si>
    <t>性別</t>
    <rPh sb="0" eb="2">
      <t>セイベツ</t>
    </rPh>
    <phoneticPr fontId="1"/>
  </si>
  <si>
    <t>バリウム</t>
    <phoneticPr fontId="1"/>
  </si>
  <si>
    <t>胃検査</t>
    <rPh sb="0" eb="1">
      <t>イ</t>
    </rPh>
    <rPh sb="1" eb="3">
      <t>ケンサ</t>
    </rPh>
    <phoneticPr fontId="1"/>
  </si>
  <si>
    <t>協会けんぽ用申込用紙（津山中央病院健康管理センター）</t>
    <rPh sb="0" eb="2">
      <t>キョウカイ</t>
    </rPh>
    <rPh sb="5" eb="6">
      <t>ヨウ</t>
    </rPh>
    <rPh sb="6" eb="8">
      <t>モウシコミ</t>
    </rPh>
    <rPh sb="8" eb="10">
      <t>ヨウシ</t>
    </rPh>
    <rPh sb="11" eb="13">
      <t>ツヤマ</t>
    </rPh>
    <rPh sb="13" eb="15">
      <t>チュウオウ</t>
    </rPh>
    <rPh sb="15" eb="17">
      <t>ビョウイン</t>
    </rPh>
    <rPh sb="17" eb="19">
      <t>ケンコウ</t>
    </rPh>
    <rPh sb="19" eb="21">
      <t>カンリ</t>
    </rPh>
    <phoneticPr fontId="1"/>
  </si>
  <si>
    <t>事業所名</t>
    <rPh sb="0" eb="3">
      <t>ジギョウショ</t>
    </rPh>
    <rPh sb="3" eb="4">
      <t>メイ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</si>
  <si>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</si>
  <si>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</si>
  <si>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</si>
  <si>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メールアドレス</t>
    <phoneticPr fontId="1"/>
  </si>
  <si>
    <t>○</t>
  </si>
  <si>
    <t>（例）</t>
    <rPh sb="1" eb="2">
      <t>レイ</t>
    </rPh>
    <phoneticPr fontId="1"/>
  </si>
  <si>
    <t>中央　健診</t>
    <rPh sb="0" eb="2">
      <t>チュウオウ</t>
    </rPh>
    <rPh sb="3" eb="5">
      <t>ケンシン</t>
    </rPh>
    <phoneticPr fontId="1"/>
  </si>
  <si>
    <t>ﾁｭｳｵｳ ｹﾝｼﾝ</t>
    <phoneticPr fontId="1"/>
  </si>
  <si>
    <t>女</t>
  </si>
  <si>
    <t>●健診費用支払方法</t>
    <rPh sb="1" eb="3">
      <t>ケンシン</t>
    </rPh>
    <rPh sb="3" eb="5">
      <t>ヒヨウ</t>
    </rPh>
    <rPh sb="5" eb="7">
      <t>シハラ</t>
    </rPh>
    <rPh sb="7" eb="9">
      <t>ホウホウ</t>
    </rPh>
    <phoneticPr fontId="1"/>
  </si>
  <si>
    <t>健康保険被保険者証の
記　号</t>
    <rPh sb="0" eb="4">
      <t>ケンコウホケン</t>
    </rPh>
    <rPh sb="4" eb="9">
      <t>ヒホケンシャショウ</t>
    </rPh>
    <phoneticPr fontId="1"/>
  </si>
  <si>
    <t>協会けんぽ 子宮がん単独</t>
  </si>
  <si>
    <t>カメラ(口）</t>
    <rPh sb="4" eb="5">
      <t>クチ</t>
    </rPh>
    <phoneticPr fontId="1"/>
  </si>
  <si>
    <t>カメラ(鼻)</t>
    <rPh sb="4" eb="5">
      <t>ハナ</t>
    </rPh>
    <phoneticPr fontId="1"/>
  </si>
  <si>
    <t>胃ABC</t>
    <rPh sb="0" eb="1">
      <t>イ</t>
    </rPh>
    <phoneticPr fontId="1"/>
  </si>
  <si>
    <t>胃中止</t>
    <rPh sb="0" eb="1">
      <t>イ</t>
    </rPh>
    <rPh sb="1" eb="3">
      <t>チュウシ</t>
    </rPh>
    <phoneticPr fontId="1"/>
  </si>
  <si>
    <t>6月上旬</t>
    <rPh sb="1" eb="2">
      <t>ガツ</t>
    </rPh>
    <rPh sb="2" eb="4">
      <t>ジョウジュン</t>
    </rPh>
    <phoneticPr fontId="1"/>
  </si>
  <si>
    <t>6月中旬</t>
    <rPh sb="1" eb="2">
      <t>ガツ</t>
    </rPh>
    <rPh sb="2" eb="4">
      <t>チュウジュン</t>
    </rPh>
    <phoneticPr fontId="1"/>
  </si>
  <si>
    <t>7月</t>
    <rPh sb="1" eb="2">
      <t>ガツ</t>
    </rPh>
    <phoneticPr fontId="1"/>
  </si>
  <si>
    <t>全額窓口支払い（当日）</t>
    <rPh sb="0" eb="2">
      <t>ゼンガク</t>
    </rPh>
    <rPh sb="2" eb="4">
      <t>マドグチ</t>
    </rPh>
    <rPh sb="4" eb="6">
      <t>シハラ</t>
    </rPh>
    <rPh sb="8" eb="10">
      <t>トウジツ</t>
    </rPh>
    <phoneticPr fontId="1"/>
  </si>
  <si>
    <t>全額会社請求</t>
    <rPh sb="0" eb="2">
      <t>ゼンガク</t>
    </rPh>
    <rPh sb="2" eb="4">
      <t>カイシャ</t>
    </rPh>
    <rPh sb="4" eb="6">
      <t>セイキュウ</t>
    </rPh>
    <phoneticPr fontId="1"/>
  </si>
  <si>
    <t>前年度と同じ</t>
    <rPh sb="0" eb="3">
      <t>ゼンネンド</t>
    </rPh>
    <rPh sb="4" eb="5">
      <t>オナ</t>
    </rPh>
    <phoneticPr fontId="1"/>
  </si>
  <si>
    <t>〇</t>
    <phoneticPr fontId="1"/>
  </si>
  <si>
    <t>備考欄</t>
    <rPh sb="0" eb="2">
      <t>ビコウ</t>
    </rPh>
    <rPh sb="2" eb="3">
      <t>ラン</t>
    </rPh>
    <phoneticPr fontId="1"/>
  </si>
  <si>
    <t>健康保険被保険者証の
保険者番号</t>
  </si>
  <si>
    <t>乳検査</t>
    <rPh sb="0" eb="1">
      <t>ニュウ</t>
    </rPh>
    <rPh sb="1" eb="3">
      <t>ケンサ</t>
    </rPh>
    <phoneticPr fontId="1"/>
  </si>
  <si>
    <t>ｴｺｰ</t>
    <phoneticPr fontId="1"/>
  </si>
  <si>
    <t>ﾏﾝﾓ</t>
    <phoneticPr fontId="1"/>
  </si>
  <si>
    <t>ｴｺｰ+ﾏﾝﾓ</t>
  </si>
  <si>
    <t>ｴｺｰ+ﾏﾝﾓ</t>
    <phoneticPr fontId="1"/>
  </si>
  <si>
    <t>希望月</t>
    <rPh sb="0" eb="2">
      <t>キボウ</t>
    </rPh>
    <rPh sb="2" eb="3">
      <t>ゲツ</t>
    </rPh>
    <phoneticPr fontId="1"/>
  </si>
  <si>
    <t>4月上旬</t>
    <rPh sb="1" eb="2">
      <t>ガツ</t>
    </rPh>
    <rPh sb="2" eb="4">
      <t>ジョウジュン</t>
    </rPh>
    <phoneticPr fontId="1"/>
  </si>
  <si>
    <t>4月中旬</t>
    <rPh sb="1" eb="2">
      <t>ガツ</t>
    </rPh>
    <rPh sb="2" eb="4">
      <t>チュウジュン</t>
    </rPh>
    <phoneticPr fontId="1"/>
  </si>
  <si>
    <t>4月下旬</t>
    <rPh sb="1" eb="2">
      <t>ガツ</t>
    </rPh>
    <rPh sb="2" eb="4">
      <t>ゲジュン</t>
    </rPh>
    <phoneticPr fontId="1"/>
  </si>
  <si>
    <t>5月上旬</t>
    <rPh sb="1" eb="2">
      <t>ガツ</t>
    </rPh>
    <rPh sb="2" eb="4">
      <t>ジョウジュン</t>
    </rPh>
    <phoneticPr fontId="1"/>
  </si>
  <si>
    <t>5月中旬</t>
    <rPh sb="1" eb="2">
      <t>ガツ</t>
    </rPh>
    <rPh sb="2" eb="4">
      <t>チュウジュン</t>
    </rPh>
    <phoneticPr fontId="1"/>
  </si>
  <si>
    <t>5月下旬</t>
    <rPh sb="1" eb="2">
      <t>ガツ</t>
    </rPh>
    <rPh sb="2" eb="4">
      <t>ゲジュン</t>
    </rPh>
    <phoneticPr fontId="1"/>
  </si>
  <si>
    <t>6月下旬</t>
    <rPh sb="1" eb="2">
      <t>ガツ</t>
    </rPh>
    <rPh sb="2" eb="4">
      <t>ゲジュン</t>
    </rPh>
    <phoneticPr fontId="1"/>
  </si>
  <si>
    <t>7月上旬</t>
    <rPh sb="1" eb="2">
      <t>ガツ</t>
    </rPh>
    <rPh sb="2" eb="4">
      <t>ジョウジュン</t>
    </rPh>
    <phoneticPr fontId="1"/>
  </si>
  <si>
    <t>7月中旬</t>
    <rPh sb="1" eb="2">
      <t>ガツ</t>
    </rPh>
    <rPh sb="2" eb="4">
      <t>チュウジュン</t>
    </rPh>
    <phoneticPr fontId="1"/>
  </si>
  <si>
    <t>7月下旬</t>
    <rPh sb="1" eb="2">
      <t>ガツ</t>
    </rPh>
    <rPh sb="2" eb="4">
      <t>ゲジュン</t>
    </rPh>
    <phoneticPr fontId="1"/>
  </si>
  <si>
    <t>8月上旬</t>
    <rPh sb="1" eb="2">
      <t>ガツ</t>
    </rPh>
    <rPh sb="2" eb="4">
      <t>ジョウジュン</t>
    </rPh>
    <phoneticPr fontId="1"/>
  </si>
  <si>
    <t>9月中旬</t>
    <rPh sb="1" eb="2">
      <t>ガツ</t>
    </rPh>
    <rPh sb="2" eb="4">
      <t>チュウジュン</t>
    </rPh>
    <phoneticPr fontId="1"/>
  </si>
  <si>
    <t>9月下旬</t>
    <rPh sb="1" eb="2">
      <t>ガツ</t>
    </rPh>
    <rPh sb="2" eb="4">
      <t>ゲジュン</t>
    </rPh>
    <phoneticPr fontId="1"/>
  </si>
  <si>
    <t>9月上旬</t>
    <rPh sb="1" eb="2">
      <t>ガツ</t>
    </rPh>
    <rPh sb="2" eb="4">
      <t>ジョウジュン</t>
    </rPh>
    <phoneticPr fontId="1"/>
  </si>
  <si>
    <t>8月中旬</t>
    <rPh sb="1" eb="2">
      <t>ガツ</t>
    </rPh>
    <rPh sb="2" eb="4">
      <t>チュウジュン</t>
    </rPh>
    <phoneticPr fontId="1"/>
  </si>
  <si>
    <t>8月下旬</t>
    <rPh sb="1" eb="2">
      <t>ガツ</t>
    </rPh>
    <rPh sb="2" eb="4">
      <t>ゲジュン</t>
    </rPh>
    <phoneticPr fontId="1"/>
  </si>
  <si>
    <t>10月上旬</t>
    <rPh sb="2" eb="3">
      <t>ガツ</t>
    </rPh>
    <rPh sb="3" eb="5">
      <t>ジョウジュン</t>
    </rPh>
    <phoneticPr fontId="1"/>
  </si>
  <si>
    <t>10月中旬</t>
    <rPh sb="2" eb="3">
      <t>ガツ</t>
    </rPh>
    <rPh sb="3" eb="5">
      <t>チュウジュン</t>
    </rPh>
    <phoneticPr fontId="1"/>
  </si>
  <si>
    <t>10月下旬</t>
    <rPh sb="2" eb="3">
      <t>ガツ</t>
    </rPh>
    <rPh sb="3" eb="5">
      <t>ゲジュン</t>
    </rPh>
    <phoneticPr fontId="1"/>
  </si>
  <si>
    <t>11月上旬</t>
    <rPh sb="2" eb="3">
      <t>ガツ</t>
    </rPh>
    <rPh sb="3" eb="5">
      <t>ジョウジュン</t>
    </rPh>
    <phoneticPr fontId="1"/>
  </si>
  <si>
    <t>11月中旬</t>
    <rPh sb="2" eb="3">
      <t>ガツ</t>
    </rPh>
    <rPh sb="3" eb="5">
      <t>チュウジュン</t>
    </rPh>
    <phoneticPr fontId="1"/>
  </si>
  <si>
    <t>11月下旬</t>
    <rPh sb="2" eb="3">
      <t>ガツ</t>
    </rPh>
    <rPh sb="3" eb="5">
      <t>ゲジュン</t>
    </rPh>
    <phoneticPr fontId="1"/>
  </si>
  <si>
    <t>12月上旬</t>
    <rPh sb="2" eb="3">
      <t>ガツ</t>
    </rPh>
    <rPh sb="3" eb="5">
      <t>ジョウジュン</t>
    </rPh>
    <phoneticPr fontId="1"/>
  </si>
  <si>
    <t>12月中旬</t>
    <rPh sb="2" eb="3">
      <t>ガツ</t>
    </rPh>
    <rPh sb="3" eb="5">
      <t>チュウジュン</t>
    </rPh>
    <phoneticPr fontId="1"/>
  </si>
  <si>
    <t>12月下旬</t>
    <rPh sb="2" eb="3">
      <t>ガツ</t>
    </rPh>
    <rPh sb="3" eb="5">
      <t>ゲジュン</t>
    </rPh>
    <phoneticPr fontId="1"/>
  </si>
  <si>
    <t>1月上旬</t>
    <rPh sb="1" eb="2">
      <t>ガツ</t>
    </rPh>
    <rPh sb="2" eb="4">
      <t>ジョウジュン</t>
    </rPh>
    <phoneticPr fontId="1"/>
  </si>
  <si>
    <t>1月中旬</t>
    <rPh sb="1" eb="2">
      <t>ガツ</t>
    </rPh>
    <rPh sb="2" eb="4">
      <t>チュウジュン</t>
    </rPh>
    <phoneticPr fontId="1"/>
  </si>
  <si>
    <t>1月下旬</t>
    <rPh sb="1" eb="2">
      <t>ガツ</t>
    </rPh>
    <rPh sb="2" eb="4">
      <t>ゲジュン</t>
    </rPh>
    <phoneticPr fontId="1"/>
  </si>
  <si>
    <t>2月上旬</t>
    <rPh sb="1" eb="2">
      <t>ガツ</t>
    </rPh>
    <rPh sb="2" eb="4">
      <t>ジョウジュン</t>
    </rPh>
    <phoneticPr fontId="1"/>
  </si>
  <si>
    <t>2月中旬</t>
    <rPh sb="1" eb="2">
      <t>ガツ</t>
    </rPh>
    <rPh sb="2" eb="4">
      <t>チュウジュン</t>
    </rPh>
    <phoneticPr fontId="1"/>
  </si>
  <si>
    <t>2月下旬</t>
    <rPh sb="1" eb="2">
      <t>ガツ</t>
    </rPh>
    <rPh sb="2" eb="4">
      <t>ゲジュン</t>
    </rPh>
    <phoneticPr fontId="1"/>
  </si>
  <si>
    <t>3月上旬</t>
    <rPh sb="1" eb="2">
      <t>ガツ</t>
    </rPh>
    <rPh sb="2" eb="4">
      <t>ジョウジュン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</si>
  <si>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</si>
  <si>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</si>
  <si>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</si>
  <si>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</si>
  <si>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</si>
  <si>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</si>
  <si>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</si>
  <si>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</si>
  <si>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</si>
  <si>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</si>
  <si>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御担当者様氏名</t>
    <rPh sb="0" eb="1">
      <t>ゴ</t>
    </rPh>
    <rPh sb="1" eb="4">
      <t>タントウシャ</t>
    </rPh>
    <rPh sb="4" eb="5">
      <t>サマ</t>
    </rPh>
    <rPh sb="5" eb="7">
      <t>シメイ</t>
    </rPh>
    <phoneticPr fontId="1"/>
  </si>
  <si>
    <t>婦人科項目
乳　　　子宮</t>
    <rPh sb="0" eb="3">
      <t>フジンカ</t>
    </rPh>
    <rPh sb="3" eb="5">
      <t>コウモク</t>
    </rPh>
    <rPh sb="6" eb="7">
      <t>ニュウ</t>
    </rPh>
    <rPh sb="10" eb="12">
      <t>シキュウ</t>
    </rPh>
    <phoneticPr fontId="1"/>
  </si>
  <si>
    <t>腹部ｴｺｰ、ﾛｯｸｽ、ｱﾚﾙｷﾞｰ、脳ﾄﾞｯｸ</t>
    <rPh sb="0" eb="2">
      <t>フクブ</t>
    </rPh>
    <rPh sb="18" eb="19">
      <t>ノウ</t>
    </rPh>
    <phoneticPr fontId="1"/>
  </si>
  <si>
    <t>↓こちらは触らないで下さい</t>
    <rPh sb="5" eb="6">
      <t>サワ</t>
    </rPh>
    <rPh sb="10" eb="11">
      <t>クダ</t>
    </rPh>
    <phoneticPr fontId="1"/>
  </si>
  <si>
    <r>
      <rPr>
        <b/>
        <sz val="6"/>
        <color theme="1"/>
        <rFont val="游ゴシック"/>
        <family val="3"/>
        <charset val="128"/>
        <scheme val="minor"/>
      </rPr>
      <t>※触らないで下さい</t>
    </r>
    <r>
      <rPr>
        <b/>
        <sz val="8"/>
        <color theme="1"/>
        <rFont val="游ゴシック"/>
        <family val="3"/>
        <charset val="128"/>
        <scheme val="minor"/>
      </rPr>
      <t xml:space="preserve">
受診確定日</t>
    </r>
    <rPh sb="1" eb="2">
      <t>サワ</t>
    </rPh>
    <rPh sb="6" eb="7">
      <t>クダ</t>
    </rPh>
    <rPh sb="10" eb="12">
      <t>ジュシン</t>
    </rPh>
    <rPh sb="12" eb="14">
      <t>カクテイ</t>
    </rPh>
    <rPh sb="14" eb="15">
      <t>ビ</t>
    </rPh>
    <phoneticPr fontId="1"/>
  </si>
  <si>
    <t>②氏名は全角、ｶﾅ氏名はﾊﾝｶｸで入力してください。氏名の間はスペースを空けてください。</t>
    <rPh sb="1" eb="3">
      <t>シメイ</t>
    </rPh>
    <rPh sb="4" eb="6">
      <t>ゼンカク</t>
    </rPh>
    <rPh sb="9" eb="11">
      <t>シメイ</t>
    </rPh>
    <rPh sb="17" eb="19">
      <t>ニュウリョク</t>
    </rPh>
    <rPh sb="26" eb="28">
      <t>シメイ</t>
    </rPh>
    <rPh sb="29" eb="30">
      <t>アイダ</t>
    </rPh>
    <rPh sb="36" eb="37">
      <t>ア</t>
    </rPh>
    <phoneticPr fontId="1"/>
  </si>
  <si>
    <t>氏名(全角)
②</t>
    <rPh sb="0" eb="2">
      <t>シメイ</t>
    </rPh>
    <rPh sb="3" eb="5">
      <t>ゼンカク</t>
    </rPh>
    <phoneticPr fontId="1"/>
  </si>
  <si>
    <t>ｶﾅ氏名(半角)
②</t>
    <rPh sb="2" eb="4">
      <t>シメイ</t>
    </rPh>
    <rPh sb="5" eb="7">
      <t>ハンカク</t>
    </rPh>
    <phoneticPr fontId="1"/>
  </si>
  <si>
    <t>③生年月日は、年はyyyy、月はmm、日はddの形式で分けて入力してください。</t>
    <rPh sb="1" eb="3">
      <t>セイネン</t>
    </rPh>
    <rPh sb="3" eb="5">
      <t>ガッピ</t>
    </rPh>
    <rPh sb="7" eb="8">
      <t>ネン</t>
    </rPh>
    <rPh sb="14" eb="15">
      <t>ツキ</t>
    </rPh>
    <rPh sb="19" eb="20">
      <t>ヒ</t>
    </rPh>
    <rPh sb="24" eb="26">
      <t>ケイシキ</t>
    </rPh>
    <rPh sb="27" eb="28">
      <t>ワ</t>
    </rPh>
    <rPh sb="30" eb="32">
      <t>ニュウリョク</t>
    </rPh>
    <phoneticPr fontId="1"/>
  </si>
  <si>
    <t>患者番号
①</t>
    <rPh sb="0" eb="2">
      <t>カンジャ</t>
    </rPh>
    <rPh sb="2" eb="4">
      <t>バンゴウ</t>
    </rPh>
    <phoneticPr fontId="1"/>
  </si>
  <si>
    <t>③生年月日
年　  月　  日</t>
    <rPh sb="1" eb="3">
      <t>セイネン</t>
    </rPh>
    <rPh sb="3" eb="5">
      <t>ガッピ</t>
    </rPh>
    <rPh sb="6" eb="7">
      <t>ネン</t>
    </rPh>
    <rPh sb="10" eb="11">
      <t>ゲツ</t>
    </rPh>
    <rPh sb="14" eb="15">
      <t>ヒ</t>
    </rPh>
    <phoneticPr fontId="1"/>
  </si>
  <si>
    <t>希望月1</t>
    <rPh sb="0" eb="2">
      <t>キボウ</t>
    </rPh>
    <rPh sb="2" eb="3">
      <t>ツキ</t>
    </rPh>
    <phoneticPr fontId="1"/>
  </si>
  <si>
    <t>希望月2</t>
    <rPh sb="0" eb="2">
      <t>キボウ</t>
    </rPh>
    <rPh sb="2" eb="3">
      <t>ツキ</t>
    </rPh>
    <phoneticPr fontId="1"/>
  </si>
  <si>
    <t>希望月3</t>
    <rPh sb="0" eb="2">
      <t>キボウ</t>
    </rPh>
    <rPh sb="2" eb="3">
      <t>ツキ</t>
    </rPh>
    <phoneticPr fontId="1"/>
  </si>
  <si>
    <t>オプション　追加等</t>
    <rPh sb="6" eb="8">
      <t>ツイカ</t>
    </rPh>
    <rPh sb="8" eb="9">
      <t>トウ</t>
    </rPh>
    <phoneticPr fontId="1"/>
  </si>
  <si>
    <t>①当院の診察券をお持ちの方は患者番号(0詰め9桁)を入力ください。</t>
    <rPh sb="20" eb="21">
      <t>ヅ</t>
    </rPh>
    <rPh sb="23" eb="24">
      <t>ケタ</t>
    </rPh>
    <phoneticPr fontId="1"/>
  </si>
  <si>
    <r>
      <t>④</t>
    </r>
    <r>
      <rPr>
        <b/>
        <u/>
        <sz val="11"/>
        <color rgb="FFFF0000"/>
        <rFont val="游ゴシック"/>
        <family val="3"/>
        <charset val="128"/>
        <scheme val="minor"/>
      </rPr>
      <t>ドロップダウンリストで選択をして下さい</t>
    </r>
    <r>
      <rPr>
        <b/>
        <sz val="11"/>
        <color rgb="FFFF0000"/>
        <rFont val="游ゴシック"/>
        <family val="3"/>
        <charset val="128"/>
        <scheme val="minor"/>
      </rPr>
      <t>。(ドロップダウンリストでない項目は手入力して下さい。)</t>
    </r>
    <rPh sb="12" eb="14">
      <t>センタク</t>
    </rPh>
    <rPh sb="17" eb="18">
      <t>クダ</t>
    </rPh>
    <rPh sb="35" eb="37">
      <t>コウモク</t>
    </rPh>
    <rPh sb="38" eb="39">
      <t>テ</t>
    </rPh>
    <rPh sb="39" eb="41">
      <t>ニュウリョク</t>
    </rPh>
    <rPh sb="43" eb="44">
      <t>クダ</t>
    </rPh>
    <phoneticPr fontId="1"/>
  </si>
  <si>
    <t>⑥骨密度は40歳以上偶数年齢が対象になります。</t>
    <rPh sb="1" eb="4">
      <t>コツミツド</t>
    </rPh>
    <rPh sb="7" eb="8">
      <t>サイ</t>
    </rPh>
    <rPh sb="8" eb="10">
      <t>イジョウ</t>
    </rPh>
    <rPh sb="10" eb="12">
      <t>グウスウ</t>
    </rPh>
    <rPh sb="12" eb="14">
      <t>ネンレイ</t>
    </rPh>
    <rPh sb="15" eb="17">
      <t>タイショウ</t>
    </rPh>
    <phoneticPr fontId="1"/>
  </si>
  <si>
    <t>胃検査
⑤</t>
    <rPh sb="0" eb="1">
      <t>イ</t>
    </rPh>
    <rPh sb="1" eb="3">
      <t>ケンサ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</si>
  <si>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骨密度</t>
    </r>
    <r>
      <rPr>
        <b/>
        <sz val="11"/>
        <color theme="1"/>
        <rFont val="游ゴシック"/>
        <family val="3"/>
        <charset val="128"/>
        <scheme val="minor"/>
      </rPr>
      <t xml:space="preserve">
⑥</t>
    </r>
    <rPh sb="0" eb="3">
      <t>コツミツド</t>
    </rPh>
    <phoneticPr fontId="1"/>
  </si>
  <si>
    <t>会社ｺｰﾄﾞ</t>
    <phoneticPr fontId="1"/>
  </si>
  <si>
    <t>※入力不要
ｺｰｽｺｰﾄﾞ</t>
    <phoneticPr fontId="1"/>
  </si>
  <si>
    <t>※入力不要
団体ｺｰﾄﾞ</t>
    <rPh sb="6" eb="8">
      <t>ダンタイ</t>
    </rPh>
    <phoneticPr fontId="1"/>
  </si>
  <si>
    <t>※入力不要
会社ｺｰﾄﾞ</t>
    <rPh sb="6" eb="8">
      <t>カイシャ</t>
    </rPh>
    <phoneticPr fontId="1"/>
  </si>
  <si>
    <t>④健診コース</t>
    <rPh sb="1" eb="3">
      <t>ケンシン</t>
    </rPh>
    <phoneticPr fontId="1"/>
  </si>
  <si>
    <t xml:space="preserve">
⑤胃カメラの経口タイプはR７年４月より細いタイプに切り替わっております。口からの細いタイプを「経鼻」で申込される方がいらっしゃいますが、
必ず「経口」で申し込みをして下さい。
</t>
    <rPh sb="2" eb="3">
      <t>イ</t>
    </rPh>
    <rPh sb="7" eb="9">
      <t>ケイコウ</t>
    </rPh>
    <rPh sb="15" eb="16">
      <t>ネン</t>
    </rPh>
    <rPh sb="17" eb="18">
      <t>ガツ</t>
    </rPh>
    <rPh sb="20" eb="21">
      <t>ホソ</t>
    </rPh>
    <rPh sb="26" eb="27">
      <t>キ</t>
    </rPh>
    <rPh sb="28" eb="29">
      <t>カ</t>
    </rPh>
    <rPh sb="37" eb="38">
      <t>クチ</t>
    </rPh>
    <rPh sb="41" eb="42">
      <t>ホソ</t>
    </rPh>
    <rPh sb="48" eb="50">
      <t>ケイビ</t>
    </rPh>
    <rPh sb="52" eb="54">
      <t>モウシコミ</t>
    </rPh>
    <rPh sb="57" eb="58">
      <t>カタ</t>
    </rPh>
    <rPh sb="70" eb="71">
      <t>カナラ</t>
    </rPh>
    <rPh sb="73" eb="75">
      <t>ケイコウ</t>
    </rPh>
    <rPh sb="77" eb="78">
      <t>モウ</t>
    </rPh>
    <rPh sb="79" eb="80">
      <t>コ</t>
    </rPh>
    <rPh sb="84" eb="85">
      <t>クダ</t>
    </rPh>
    <phoneticPr fontId="1"/>
  </si>
  <si>
    <t>団体ｺｰﾄﾞ</t>
    <rPh sb="0" eb="2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</si>
</sst>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"/>
    <numFmt numFmtId="177" formatCode="0_);[Red]\(0\)"/>
    <numFmt numFmtId="178" formatCode="yyyy\-mm\-dd;@"/>
    <numFmt numFmtId="179" formatCode="00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56" fontId="0" fillId="0" borderId="1" xfId="0" applyNumberForma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 shrinkToFit="1"/>
    </xf>
    <xf numFmtId="0" fontId="13" fillId="0" borderId="8" xfId="0" applyFont="1" applyBorder="1" applyAlignment="1">
      <alignment vertical="center"/>
    </xf>
    <xf numFmtId="0" fontId="13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vertical="center" shrinkToFit="1"/>
    </xf>
    <xf numFmtId="177" fontId="0" fillId="0" borderId="2" xfId="0" applyNumberFormat="1" applyBorder="1" applyAlignment="1">
      <alignment horizontal="center" vertical="center" shrinkToFit="1"/>
    </xf>
    <xf numFmtId="179" fontId="0" fillId="0" borderId="5" xfId="0" applyNumberFormat="1" applyBorder="1" applyAlignment="1">
      <alignment horizontal="center" vertical="center" shrinkToFit="1"/>
    </xf>
    <xf numFmtId="179" fontId="0" fillId="0" borderId="3" xfId="0" applyNumberFormat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179" fontId="0" fillId="0" borderId="0" xfId="0" applyNumberFormat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177" fontId="0" fillId="5" borderId="2" xfId="0" applyNumberFormat="1" applyFill="1" applyBorder="1" applyAlignment="1">
      <alignment horizontal="center" vertical="center" shrinkToFit="1"/>
    </xf>
    <xf numFmtId="179" fontId="0" fillId="5" borderId="5" xfId="0" applyNumberFormat="1" applyFill="1" applyBorder="1" applyAlignment="1">
      <alignment horizontal="center" vertical="center" shrinkToFit="1"/>
    </xf>
    <xf numFmtId="179" fontId="0" fillId="5" borderId="3" xfId="0" applyNumberFormat="1" applyFill="1" applyBorder="1" applyAlignment="1">
      <alignment horizontal="center" vertical="center" shrinkToFit="1"/>
    </xf>
    <xf numFmtId="0" fontId="0" fillId="5" borderId="1" xfId="0" applyFill="1" applyBorder="1" applyAlignment="1">
      <alignment vertical="center" shrinkToFit="1"/>
    </xf>
    <xf numFmtId="0" fontId="0" fillId="5" borderId="1" xfId="0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56" fontId="0" fillId="5" borderId="1" xfId="0" applyNumberFormat="1" applyFill="1" applyBorder="1" applyAlignment="1">
      <alignment horizontal="center" vertical="center"/>
    </xf>
    <xf numFmtId="56" fontId="0" fillId="5" borderId="1" xfId="0" applyNumberForma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178" fontId="16" fillId="2" borderId="0" xfId="0" applyNumberFormat="1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 shrinkToFit="1"/>
    </xf>
    <xf numFmtId="0" fontId="8" fillId="0" borderId="12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18" fillId="2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0" xfId="0" applyBorder="1">
      <alignment vertical="center"/>
    </xf>
    <xf numFmtId="0" fontId="16" fillId="0" borderId="0" xfId="0" applyFont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/>
    </xf>
    <xf numFmtId="0" fontId="0" fillId="6" borderId="7" xfId="0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3300"/>
      <color rgb="FFCCECFF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88E4-2BFE-47E3-89DA-BF1FD27C252D}">
  <sheetPr>
    <pageSetUpPr fitToPage="1"/>
  </sheetPr>
  <dimension ref="A1:X214"/>
  <sheetViews>
    <sheetView tabSelected="1" topLeftCell="D1" zoomScaleNormal="100" workbookViewId="0">
      <selection activeCell="R4" sqref="R4"/>
    </sheetView>
  </sheetViews>
  <sheetFormatPr defaultRowHeight="18.75"/>
  <cols>
    <col min="1" max="1" width="4.875" customWidth="1"/>
    <col min="2" max="2" width="10.25" style="21" customWidth="1"/>
    <col min="3" max="4" width="13.625" customWidth="1"/>
    <col min="5" max="5" width="4.875" style="1" customWidth="1"/>
    <col min="6" max="6" width="5.375" style="43" customWidth="1"/>
    <col min="7" max="8" width="4.625" style="44" customWidth="1"/>
    <col min="9" max="9" width="30.625" style="29" customWidth="1"/>
    <col min="10" max="11" width="8.625" style="23" customWidth="1"/>
    <col min="12" max="13" width="5.375" style="23" customWidth="1"/>
    <col min="14" max="16" width="7.25" customWidth="1"/>
    <col min="17" max="17" width="46.375" customWidth="1"/>
    <col min="18" max="18" width="11.625" customWidth="1"/>
    <col min="19" max="19" width="8" style="39" hidden="1" customWidth="1"/>
    <col min="20" max="20" width="7.5" style="39" hidden="1" customWidth="1"/>
    <col min="21" max="21" width="6.75" hidden="1" customWidth="1"/>
    <col min="22" max="22" width="10" hidden="1" customWidth="1"/>
    <col min="23" max="23" width="9.25" hidden="1" customWidth="1"/>
    <col min="24" max="24" width="10.125" customWidth="1"/>
  </cols>
  <sheetData>
    <row r="1" spans="1:24" ht="24">
      <c r="A1" s="6" t="s">
        <v>4</v>
      </c>
      <c r="B1"/>
      <c r="F1" s="1"/>
      <c r="G1" s="1"/>
      <c r="H1" s="1"/>
      <c r="I1"/>
      <c r="J1" s="1"/>
      <c r="K1" s="1"/>
      <c r="N1" s="1"/>
      <c r="O1" s="1"/>
      <c r="P1" s="1"/>
      <c r="Q1" s="1"/>
    </row>
    <row r="2" spans="1:24" ht="19.5">
      <c r="B2"/>
      <c r="F2" s="1"/>
      <c r="G2" s="1"/>
      <c r="H2" s="1"/>
      <c r="I2" s="5"/>
      <c r="J2" s="5" t="s">
        <v>15</v>
      </c>
      <c r="K2" s="1"/>
      <c r="L2" s="30"/>
      <c r="M2" s="31"/>
      <c r="N2" s="1"/>
      <c r="O2" s="1"/>
      <c r="P2" s="1"/>
      <c r="Q2" s="13" t="s">
        <v>29</v>
      </c>
      <c r="R2" s="69"/>
      <c r="S2" s="70"/>
      <c r="T2" s="70"/>
    </row>
    <row r="3" spans="1:24" ht="23.1" customHeight="1">
      <c r="A3" s="73" t="s">
        <v>5</v>
      </c>
      <c r="B3" s="74"/>
      <c r="C3" s="81"/>
      <c r="D3" s="81"/>
      <c r="E3" s="81"/>
      <c r="F3" s="81"/>
      <c r="G3" s="81"/>
      <c r="H3" s="81"/>
      <c r="I3" s="7"/>
      <c r="J3" s="75" t="s">
        <v>27</v>
      </c>
      <c r="K3" s="76"/>
      <c r="L3" s="76"/>
      <c r="M3" s="77"/>
      <c r="N3" s="34" t="s">
        <v>28</v>
      </c>
      <c r="O3" s="14"/>
      <c r="P3" s="8"/>
      <c r="Q3" s="82"/>
      <c r="R3" s="10"/>
      <c r="S3" s="10"/>
      <c r="T3" s="10"/>
      <c r="X3" s="10"/>
    </row>
    <row r="4" spans="1:24" ht="23.1" customHeight="1">
      <c r="A4" s="73" t="s">
        <v>6</v>
      </c>
      <c r="B4" s="74"/>
      <c r="C4" s="81"/>
      <c r="D4" s="81"/>
      <c r="E4" s="81"/>
      <c r="F4" s="81"/>
      <c r="G4" s="81"/>
      <c r="H4" s="81"/>
      <c r="I4" s="7"/>
      <c r="J4" s="75" t="s">
        <v>25</v>
      </c>
      <c r="K4" s="76"/>
      <c r="L4" s="76"/>
      <c r="M4" s="77"/>
      <c r="N4" s="34"/>
      <c r="O4" s="14"/>
      <c r="P4" s="8"/>
      <c r="Q4" s="83"/>
      <c r="R4" s="10"/>
      <c r="S4" s="10"/>
      <c r="T4" s="10"/>
      <c r="X4" s="10"/>
    </row>
    <row r="5" spans="1:24" ht="23.1" customHeight="1">
      <c r="A5" s="73" t="s">
        <v>7</v>
      </c>
      <c r="B5" s="74"/>
      <c r="C5" s="81"/>
      <c r="D5" s="81"/>
      <c r="E5" s="81"/>
      <c r="F5" s="81"/>
      <c r="G5" s="81"/>
      <c r="H5" s="81"/>
      <c r="I5" s="7"/>
      <c r="J5" s="78" t="s">
        <v>26</v>
      </c>
      <c r="K5" s="78"/>
      <c r="L5" s="78"/>
      <c r="M5" s="78"/>
      <c r="N5" s="34"/>
      <c r="O5" s="14"/>
      <c r="P5" s="8"/>
      <c r="Q5" s="83"/>
      <c r="R5" s="10"/>
      <c r="S5" s="10"/>
      <c r="T5" s="10"/>
      <c r="X5" s="10"/>
    </row>
    <row r="6" spans="1:24" ht="23.1" customHeight="1">
      <c r="A6" s="73" t="s">
        <v>8</v>
      </c>
      <c r="B6" s="74"/>
      <c r="C6" s="81"/>
      <c r="D6" s="81"/>
      <c r="E6" s="81"/>
      <c r="F6" s="81"/>
      <c r="G6" s="81"/>
      <c r="H6" s="81"/>
      <c r="I6" s="7"/>
      <c r="J6" s="94"/>
      <c r="K6" s="94"/>
      <c r="L6" s="94"/>
      <c r="M6" s="94"/>
      <c r="N6" s="71"/>
      <c r="O6" s="14"/>
      <c r="P6" s="8"/>
      <c r="Q6" s="83"/>
      <c r="R6" s="10"/>
      <c r="S6" s="10"/>
      <c r="T6" s="10"/>
      <c r="V6" t="s">
        <v>105</v>
      </c>
      <c r="W6" t="s">
        <v>99</v>
      </c>
      <c r="X6" s="10"/>
    </row>
    <row r="7" spans="1:24" ht="23.1" customHeight="1">
      <c r="A7" s="74" t="s">
        <v>79</v>
      </c>
      <c r="B7" s="79"/>
      <c r="C7" s="81"/>
      <c r="D7" s="81"/>
      <c r="E7" s="81"/>
      <c r="F7" s="81"/>
      <c r="G7" s="81"/>
      <c r="H7" s="81"/>
      <c r="I7" s="7"/>
      <c r="J7" s="94"/>
      <c r="K7" s="94"/>
      <c r="L7" s="94"/>
      <c r="M7" s="94"/>
      <c r="N7" s="71"/>
      <c r="O7" s="14"/>
      <c r="P7" s="8"/>
      <c r="Q7" s="84"/>
      <c r="R7" s="68"/>
      <c r="S7" s="10"/>
      <c r="T7" s="10"/>
      <c r="V7" s="72">
        <v>10000</v>
      </c>
      <c r="W7" s="72"/>
      <c r="X7" s="8"/>
    </row>
    <row r="8" spans="1:24" ht="23.1" customHeight="1">
      <c r="A8" s="73" t="s">
        <v>9</v>
      </c>
      <c r="B8" s="74"/>
      <c r="C8" s="81"/>
      <c r="D8" s="81"/>
      <c r="E8" s="81"/>
      <c r="F8" s="81"/>
      <c r="G8" s="81"/>
      <c r="H8" s="81"/>
      <c r="I8"/>
      <c r="J8" s="1"/>
      <c r="K8" s="1"/>
      <c r="N8" s="1"/>
      <c r="O8" s="1"/>
      <c r="P8" s="1"/>
    </row>
    <row r="9" spans="1:24" ht="18.75" customHeight="1">
      <c r="A9" s="63" t="s">
        <v>94</v>
      </c>
      <c r="B9" s="62"/>
      <c r="C9" s="62"/>
      <c r="D9" s="62"/>
      <c r="E9" s="62"/>
      <c r="F9" s="62"/>
      <c r="G9" s="62"/>
      <c r="H9" s="62"/>
      <c r="I9" s="11"/>
      <c r="J9" s="80" t="s">
        <v>30</v>
      </c>
      <c r="K9" s="80"/>
      <c r="L9" s="80"/>
      <c r="M9" s="80" t="s">
        <v>16</v>
      </c>
      <c r="N9" s="80"/>
      <c r="O9" s="80"/>
      <c r="P9" s="80"/>
      <c r="Q9" s="85" t="s">
        <v>104</v>
      </c>
      <c r="R9" s="86"/>
      <c r="S9" s="67"/>
      <c r="T9" s="67"/>
    </row>
    <row r="10" spans="1:24">
      <c r="A10" s="12" t="s">
        <v>84</v>
      </c>
      <c r="B10" s="62"/>
      <c r="C10" s="10"/>
      <c r="D10" s="10"/>
      <c r="E10" s="4"/>
      <c r="F10" s="1"/>
      <c r="G10" s="1"/>
      <c r="H10" s="1"/>
      <c r="I10" s="11"/>
      <c r="J10" s="80"/>
      <c r="K10" s="80"/>
      <c r="L10" s="80"/>
      <c r="M10" s="80"/>
      <c r="N10" s="80"/>
      <c r="O10" s="80"/>
      <c r="P10" s="80"/>
      <c r="Q10" s="85"/>
      <c r="R10" s="86"/>
      <c r="S10" s="67"/>
      <c r="T10" s="67"/>
    </row>
    <row r="11" spans="1:24" ht="23.1" customHeight="1">
      <c r="A11" s="12" t="s">
        <v>87</v>
      </c>
      <c r="B11" s="7"/>
      <c r="C11" s="4"/>
      <c r="D11" s="4"/>
      <c r="F11" s="1"/>
      <c r="G11" s="1"/>
      <c r="H11" s="1"/>
      <c r="I11" s="8"/>
      <c r="J11" s="81"/>
      <c r="K11" s="81"/>
      <c r="L11" s="81"/>
      <c r="M11" s="91"/>
      <c r="N11" s="91"/>
      <c r="O11" s="91"/>
      <c r="P11" s="91"/>
      <c r="Q11" s="85"/>
      <c r="R11" s="86"/>
      <c r="S11" s="67"/>
      <c r="T11" s="67"/>
    </row>
    <row r="12" spans="1:24" ht="22.5" customHeight="1">
      <c r="A12" s="12" t="s">
        <v>95</v>
      </c>
      <c r="B12" s="37"/>
      <c r="F12" s="1"/>
      <c r="G12" s="1"/>
      <c r="H12" s="1"/>
      <c r="I12"/>
      <c r="J12" s="1"/>
      <c r="K12" s="1"/>
      <c r="M12" s="36" t="s">
        <v>96</v>
      </c>
      <c r="N12" s="35"/>
      <c r="O12" s="35"/>
      <c r="P12" s="35"/>
      <c r="R12" s="60" t="s">
        <v>82</v>
      </c>
    </row>
    <row r="13" spans="1:24" ht="45.75" customHeight="1">
      <c r="A13" s="17" t="s">
        <v>0</v>
      </c>
      <c r="B13" s="61" t="s">
        <v>88</v>
      </c>
      <c r="C13" s="61" t="s">
        <v>85</v>
      </c>
      <c r="D13" s="61" t="s">
        <v>86</v>
      </c>
      <c r="E13" s="17" t="s">
        <v>1</v>
      </c>
      <c r="F13" s="88" t="s">
        <v>89</v>
      </c>
      <c r="G13" s="89"/>
      <c r="H13" s="90"/>
      <c r="I13" s="16" t="s">
        <v>103</v>
      </c>
      <c r="J13" s="18" t="s">
        <v>97</v>
      </c>
      <c r="K13" s="92" t="s">
        <v>80</v>
      </c>
      <c r="L13" s="93"/>
      <c r="M13" s="38" t="s">
        <v>98</v>
      </c>
      <c r="N13" s="32" t="s">
        <v>90</v>
      </c>
      <c r="O13" s="32" t="s">
        <v>91</v>
      </c>
      <c r="P13" s="32" t="s">
        <v>92</v>
      </c>
      <c r="Q13" s="18" t="s">
        <v>93</v>
      </c>
      <c r="R13" s="56" t="s">
        <v>83</v>
      </c>
      <c r="S13" s="87"/>
      <c r="T13" s="87"/>
      <c r="U13" s="64" t="s">
        <v>100</v>
      </c>
      <c r="V13" s="65" t="s">
        <v>101</v>
      </c>
      <c r="W13" s="65" t="s">
        <v>102</v>
      </c>
    </row>
    <row r="14" spans="1:24" ht="25.5" customHeight="1">
      <c r="A14" s="45" t="s">
        <v>11</v>
      </c>
      <c r="B14" s="46">
        <v>0</v>
      </c>
      <c r="C14" s="47" t="s">
        <v>12</v>
      </c>
      <c r="D14" s="47" t="s">
        <v>13</v>
      </c>
      <c r="E14" s="45" t="s">
        <v>14</v>
      </c>
      <c r="F14" s="48">
        <v>1935</v>
      </c>
      <c r="G14" s="49">
        <v>1</v>
      </c>
      <c r="H14" s="50">
        <v>28</v>
      </c>
      <c r="I14" s="51" t="s">
        <v>17</v>
      </c>
      <c r="J14" s="52" t="s">
        <v>18</v>
      </c>
      <c r="K14" s="53" t="s">
        <v>34</v>
      </c>
      <c r="L14" s="52" t="s">
        <v>10</v>
      </c>
      <c r="M14" s="52"/>
      <c r="N14" s="54" t="s">
        <v>22</v>
      </c>
      <c r="O14" s="54" t="s">
        <v>23</v>
      </c>
      <c r="P14" s="54" t="s">
        <v>24</v>
      </c>
      <c r="Q14" s="55" t="s">
        <v>81</v>
      </c>
      <c r="R14" s="57"/>
      <c r="S14" s="58" t="str">
        <f t="shared" ref="S14:S77" si="0">IF(F14="","",F14&amp;"/"&amp;G14&amp;"/"&amp;H14)</f>
        <v>1935/1/28</v>
      </c>
      <c r="T14" s="59" t="str">
        <f>TEXT(S14,"yyyymmdd")</f>
        <v>19350128</v>
      </c>
      <c r="U14" s="66">
        <f>IF(OR(I14="協会けんぽ　一般健診",I14="協会けんぽ　一般健診＋付加健診"),100,IF(I14="協会けんぽ 子宮がん単独",101,IF(I14="標準コース(37000円)",1,IF(I14="充実コース(48000円)",5000,IF(I14="ライトコース(23000円)",5001,IF(I14="協会けんぽ　一般健診（若年層）",120,""))))))</f>
        <v>101</v>
      </c>
      <c r="V14" s="66">
        <f>IF(I14&lt;&gt;"",IF(COUNTIF(I14,"*協会けんぽ*")&gt;0,$V$7,10020),"")</f>
        <v>10000</v>
      </c>
      <c r="W14" s="66">
        <f>IF(B14&lt;&gt;"",$W$7,"")</f>
        <v>0</v>
      </c>
    </row>
    <row r="15" spans="1:24" ht="25.5" customHeight="1">
      <c r="A15" s="9">
        <v>1</v>
      </c>
      <c r="B15" s="20"/>
      <c r="C15" s="19"/>
      <c r="D15" s="2"/>
      <c r="E15" s="9"/>
      <c r="F15" s="40"/>
      <c r="G15" s="41"/>
      <c r="H15" s="42"/>
      <c r="I15" s="28"/>
      <c r="J15" s="22"/>
      <c r="K15" s="27"/>
      <c r="L15" s="22"/>
      <c r="M15" s="22"/>
      <c r="N15" s="15"/>
      <c r="O15" s="15"/>
      <c r="P15" s="15"/>
      <c r="Q15" s="3"/>
      <c r="R15" s="57"/>
      <c r="S15" s="58" t="str">
        <f t="shared" si="0"/>
        <v/>
      </c>
      <c r="T15" s="59" t="str">
        <f t="shared" ref="T15:T78" si="1">TEXT(S15,"yyyymmdd")</f>
        <v/>
      </c>
      <c r="U15" s="66" t="str">
        <f>IF(OR(I15="協会けんぽ　一般健診",I15="協会けんぽ　一般健診＋付加健診"),100,IF(I15="協会けんぽ 子宮がん単独",101,IF(I15="標準コース(37000円)",1,IF(I15="充実コース(48000円)",5000,IF(I15="ライトコース(23000円)",5001,IF(I15="協会けんぽ　一般健診（若年層）",120,""))))))</f>
        <v/>
      </c>
      <c r="V15" s="66" t="str">
        <f t="shared" ref="V15:V78" si="2">IF(I15&lt;&gt;"",IF(COUNTIF(I15,"*協会けんぽ*")&gt;0,$V$7,10020),"")</f>
        <v/>
      </c>
      <c r="W15" s="66" t="str">
        <f>IF(B15&lt;&gt;"",$W$7,"")</f>
        <v/>
      </c>
    </row>
    <row r="16" spans="1:24" ht="25.5" customHeight="1">
      <c r="A16" s="9">
        <v>2</v>
      </c>
      <c r="B16" s="20"/>
      <c r="C16" s="2"/>
      <c r="D16" s="2"/>
      <c r="E16" s="9"/>
      <c r="F16" s="40"/>
      <c r="G16" s="41"/>
      <c r="H16" s="42"/>
      <c r="I16" s="28"/>
      <c r="J16" s="22"/>
      <c r="K16" s="27"/>
      <c r="L16" s="22"/>
      <c r="M16" s="22"/>
      <c r="N16" s="9"/>
      <c r="O16" s="9"/>
      <c r="P16" s="9"/>
      <c r="Q16" s="2"/>
      <c r="R16" s="57"/>
      <c r="S16" s="58" t="str">
        <f t="shared" si="0"/>
        <v/>
      </c>
      <c r="T16" s="59" t="str">
        <f t="shared" si="1"/>
        <v/>
      </c>
      <c r="U16" s="66" t="str">
        <f t="shared" ref="U16:U79" si="3">IF(OR(I16="協会けんぽ　一般健診",I16="協会けんぽ　一般健診＋付加健診"),100,IF(I16="協会けんぽ 子宮がん単独",101,IF(I16="標準コース(37000円)",1,IF(I16="充実コース(48000円)",5000,IF(I16="ライトコース(23000円)",5001,IF(I16="協会けんぽ　一般健診（若年層）",120,""))))))</f>
        <v/>
      </c>
      <c r="V16" s="66" t="str">
        <f t="shared" si="2"/>
        <v/>
      </c>
      <c r="W16" s="66" t="str">
        <f t="shared" ref="W16:W79" si="4">IF(B16&lt;&gt;"",$W$7,"")</f>
        <v/>
      </c>
    </row>
    <row r="17" spans="1:23" ht="25.5" customHeight="1">
      <c r="A17" s="9">
        <v>3</v>
      </c>
      <c r="B17" s="20"/>
      <c r="C17" s="2"/>
      <c r="D17" s="2"/>
      <c r="E17" s="9"/>
      <c r="F17" s="40"/>
      <c r="G17" s="41"/>
      <c r="H17" s="42"/>
      <c r="I17" s="28"/>
      <c r="J17" s="22"/>
      <c r="K17" s="27"/>
      <c r="L17" s="22"/>
      <c r="M17" s="22"/>
      <c r="N17" s="9"/>
      <c r="O17" s="9"/>
      <c r="P17" s="9"/>
      <c r="Q17" s="2"/>
      <c r="R17" s="57"/>
      <c r="S17" s="58" t="str">
        <f t="shared" si="0"/>
        <v/>
      </c>
      <c r="T17" s="59" t="str">
        <f t="shared" si="1"/>
        <v/>
      </c>
      <c r="U17" s="66" t="str">
        <f t="shared" si="3"/>
        <v/>
      </c>
      <c r="V17" s="66" t="str">
        <f t="shared" si="2"/>
        <v/>
      </c>
      <c r="W17" s="66" t="str">
        <f t="shared" si="4"/>
        <v/>
      </c>
    </row>
    <row r="18" spans="1:23" ht="25.5" customHeight="1">
      <c r="A18" s="9">
        <v>4</v>
      </c>
      <c r="B18" s="20"/>
      <c r="C18" s="2"/>
      <c r="D18" s="2"/>
      <c r="E18" s="9"/>
      <c r="F18" s="40"/>
      <c r="G18" s="41"/>
      <c r="H18" s="42"/>
      <c r="I18" s="28"/>
      <c r="J18" s="22"/>
      <c r="K18" s="27"/>
      <c r="L18" s="22"/>
      <c r="M18" s="22"/>
      <c r="N18" s="9"/>
      <c r="O18" s="9"/>
      <c r="P18" s="9"/>
      <c r="Q18" s="2"/>
      <c r="R18" s="57"/>
      <c r="S18" s="58" t="str">
        <f t="shared" si="0"/>
        <v/>
      </c>
      <c r="T18" s="59" t="str">
        <f t="shared" si="1"/>
        <v/>
      </c>
      <c r="U18" s="66" t="str">
        <f t="shared" si="3"/>
        <v/>
      </c>
      <c r="V18" s="66" t="str">
        <f t="shared" si="2"/>
        <v/>
      </c>
      <c r="W18" s="66" t="str">
        <f t="shared" si="4"/>
        <v/>
      </c>
    </row>
    <row r="19" spans="1:23" ht="25.5" customHeight="1">
      <c r="A19" s="9">
        <v>5</v>
      </c>
      <c r="B19" s="20"/>
      <c r="C19" s="2"/>
      <c r="D19" s="2"/>
      <c r="E19" s="9"/>
      <c r="F19" s="40"/>
      <c r="G19" s="41"/>
      <c r="H19" s="42"/>
      <c r="I19" s="28"/>
      <c r="J19" s="22"/>
      <c r="K19" s="27"/>
      <c r="L19" s="22"/>
      <c r="M19" s="22"/>
      <c r="N19" s="9"/>
      <c r="O19" s="9"/>
      <c r="P19" s="9"/>
      <c r="Q19" s="2"/>
      <c r="R19" s="57"/>
      <c r="S19" s="58" t="str">
        <f t="shared" si="0"/>
        <v/>
      </c>
      <c r="T19" s="59" t="str">
        <f t="shared" si="1"/>
        <v/>
      </c>
      <c r="U19" s="66" t="str">
        <f t="shared" si="3"/>
        <v/>
      </c>
      <c r="V19" s="66" t="str">
        <f t="shared" si="2"/>
        <v/>
      </c>
      <c r="W19" s="66" t="str">
        <f t="shared" si="4"/>
        <v/>
      </c>
    </row>
    <row r="20" spans="1:23" ht="25.5" customHeight="1">
      <c r="A20" s="9">
        <v>6</v>
      </c>
      <c r="B20" s="20"/>
      <c r="C20" s="2"/>
      <c r="D20" s="2"/>
      <c r="E20" s="9"/>
      <c r="F20" s="40"/>
      <c r="G20" s="41"/>
      <c r="H20" s="42"/>
      <c r="I20" s="28"/>
      <c r="J20" s="22"/>
      <c r="K20" s="27"/>
      <c r="L20" s="22"/>
      <c r="M20" s="22"/>
      <c r="N20" s="9"/>
      <c r="O20" s="9"/>
      <c r="P20" s="9"/>
      <c r="Q20" s="2"/>
      <c r="R20" s="57"/>
      <c r="S20" s="58" t="str">
        <f t="shared" si="0"/>
        <v/>
      </c>
      <c r="T20" s="59" t="str">
        <f t="shared" si="1"/>
        <v/>
      </c>
      <c r="U20" s="66" t="str">
        <f t="shared" si="3"/>
        <v/>
      </c>
      <c r="V20" s="66" t="str">
        <f t="shared" si="2"/>
        <v/>
      </c>
      <c r="W20" s="66" t="str">
        <f t="shared" si="4"/>
        <v/>
      </c>
    </row>
    <row r="21" spans="1:23" ht="25.5" customHeight="1">
      <c r="A21" s="9">
        <v>7</v>
      </c>
      <c r="B21" s="20"/>
      <c r="C21" s="2"/>
      <c r="D21" s="2"/>
      <c r="E21" s="9"/>
      <c r="F21" s="40"/>
      <c r="G21" s="41"/>
      <c r="H21" s="42"/>
      <c r="I21" s="28"/>
      <c r="J21" s="22"/>
      <c r="K21" s="27"/>
      <c r="L21" s="22"/>
      <c r="M21" s="22"/>
      <c r="N21" s="9"/>
      <c r="O21" s="9"/>
      <c r="P21" s="9"/>
      <c r="Q21" s="2"/>
      <c r="R21" s="57"/>
      <c r="S21" s="58" t="str">
        <f t="shared" si="0"/>
        <v/>
      </c>
      <c r="T21" s="59" t="str">
        <f t="shared" si="1"/>
        <v/>
      </c>
      <c r="U21" s="66" t="str">
        <f t="shared" si="3"/>
        <v/>
      </c>
      <c r="V21" s="66" t="str">
        <f t="shared" si="2"/>
        <v/>
      </c>
      <c r="W21" s="66" t="str">
        <f t="shared" si="4"/>
        <v/>
      </c>
    </row>
    <row r="22" spans="1:23" ht="25.5" customHeight="1">
      <c r="A22" s="9">
        <v>8</v>
      </c>
      <c r="B22" s="20"/>
      <c r="C22" s="2"/>
      <c r="D22" s="2"/>
      <c r="E22" s="9"/>
      <c r="F22" s="40"/>
      <c r="G22" s="41"/>
      <c r="H22" s="42"/>
      <c r="I22" s="28"/>
      <c r="J22" s="22"/>
      <c r="K22" s="27"/>
      <c r="L22" s="22"/>
      <c r="M22" s="22"/>
      <c r="N22" s="9"/>
      <c r="O22" s="9"/>
      <c r="P22" s="9"/>
      <c r="Q22" s="2"/>
      <c r="R22" s="57"/>
      <c r="S22" s="58" t="str">
        <f t="shared" si="0"/>
        <v/>
      </c>
      <c r="T22" s="59" t="str">
        <f t="shared" si="1"/>
        <v/>
      </c>
      <c r="U22" s="66" t="str">
        <f t="shared" si="3"/>
        <v/>
      </c>
      <c r="V22" s="66" t="str">
        <f t="shared" si="2"/>
        <v/>
      </c>
      <c r="W22" s="66" t="str">
        <f t="shared" si="4"/>
        <v/>
      </c>
    </row>
    <row r="23" spans="1:23" ht="25.5" customHeight="1">
      <c r="A23" s="9">
        <v>9</v>
      </c>
      <c r="B23" s="20"/>
      <c r="C23" s="2"/>
      <c r="D23" s="2"/>
      <c r="E23" s="9"/>
      <c r="F23" s="40"/>
      <c r="G23" s="41"/>
      <c r="H23" s="42"/>
      <c r="I23" s="28"/>
      <c r="J23" s="22"/>
      <c r="K23" s="27"/>
      <c r="L23" s="22"/>
      <c r="M23" s="22"/>
      <c r="N23" s="9"/>
      <c r="O23" s="9"/>
      <c r="P23" s="9"/>
      <c r="Q23" s="2"/>
      <c r="R23" s="57"/>
      <c r="S23" s="58" t="str">
        <f t="shared" si="0"/>
        <v/>
      </c>
      <c r="T23" s="59" t="str">
        <f t="shared" si="1"/>
        <v/>
      </c>
      <c r="U23" s="66" t="str">
        <f t="shared" si="3"/>
        <v/>
      </c>
      <c r="V23" s="66" t="str">
        <f t="shared" si="2"/>
        <v/>
      </c>
      <c r="W23" s="66" t="str">
        <f t="shared" si="4"/>
        <v/>
      </c>
    </row>
    <row r="24" spans="1:23" ht="25.5" customHeight="1">
      <c r="A24" s="9">
        <v>10</v>
      </c>
      <c r="B24" s="20"/>
      <c r="C24" s="2"/>
      <c r="D24" s="2"/>
      <c r="E24" s="9"/>
      <c r="F24" s="40"/>
      <c r="G24" s="41"/>
      <c r="H24" s="42"/>
      <c r="I24" s="28"/>
      <c r="J24" s="22"/>
      <c r="K24" s="27"/>
      <c r="L24" s="22"/>
      <c r="M24" s="22"/>
      <c r="N24" s="9"/>
      <c r="O24" s="9"/>
      <c r="P24" s="9"/>
      <c r="Q24" s="2"/>
      <c r="R24" s="57"/>
      <c r="S24" s="58" t="str">
        <f t="shared" si="0"/>
        <v/>
      </c>
      <c r="T24" s="59" t="str">
        <f t="shared" si="1"/>
        <v/>
      </c>
      <c r="U24" s="66" t="str">
        <f t="shared" si="3"/>
        <v/>
      </c>
      <c r="V24" s="66" t="str">
        <f t="shared" si="2"/>
        <v/>
      </c>
      <c r="W24" s="66" t="str">
        <f t="shared" si="4"/>
        <v/>
      </c>
    </row>
    <row r="25" spans="1:23" ht="25.5" customHeight="1">
      <c r="A25" s="9">
        <v>11</v>
      </c>
      <c r="B25" s="20"/>
      <c r="C25" s="2"/>
      <c r="D25" s="2"/>
      <c r="E25" s="9"/>
      <c r="F25" s="40"/>
      <c r="G25" s="41"/>
      <c r="H25" s="42"/>
      <c r="I25" s="28"/>
      <c r="J25" s="22"/>
      <c r="K25" s="27"/>
      <c r="L25" s="22"/>
      <c r="M25" s="22"/>
      <c r="N25" s="9"/>
      <c r="O25" s="9"/>
      <c r="P25" s="9"/>
      <c r="Q25" s="2"/>
      <c r="R25" s="57"/>
      <c r="S25" s="58" t="str">
        <f t="shared" si="0"/>
        <v/>
      </c>
      <c r="T25" s="59" t="str">
        <f t="shared" si="1"/>
        <v/>
      </c>
      <c r="U25" s="66" t="str">
        <f t="shared" si="3"/>
        <v/>
      </c>
      <c r="V25" s="66" t="str">
        <f t="shared" si="2"/>
        <v/>
      </c>
      <c r="W25" s="66" t="str">
        <f t="shared" si="4"/>
        <v/>
      </c>
    </row>
    <row r="26" spans="1:23" ht="25.5" customHeight="1">
      <c r="A26" s="9">
        <v>12</v>
      </c>
      <c r="B26" s="20"/>
      <c r="C26" s="2"/>
      <c r="D26" s="2"/>
      <c r="E26" s="9"/>
      <c r="F26" s="40"/>
      <c r="G26" s="41"/>
      <c r="H26" s="42"/>
      <c r="I26" s="28"/>
      <c r="J26" s="22"/>
      <c r="K26" s="27"/>
      <c r="L26" s="22"/>
      <c r="M26" s="22"/>
      <c r="N26" s="9"/>
      <c r="O26" s="9"/>
      <c r="P26" s="9"/>
      <c r="Q26" s="2"/>
      <c r="R26" s="57"/>
      <c r="S26" s="58" t="str">
        <f t="shared" si="0"/>
        <v/>
      </c>
      <c r="T26" s="59" t="str">
        <f t="shared" si="1"/>
        <v/>
      </c>
      <c r="U26" s="66" t="str">
        <f t="shared" si="3"/>
        <v/>
      </c>
      <c r="V26" s="66" t="str">
        <f t="shared" si="2"/>
        <v/>
      </c>
      <c r="W26" s="66" t="str">
        <f t="shared" si="4"/>
        <v/>
      </c>
    </row>
    <row r="27" spans="1:23" ht="25.5" customHeight="1">
      <c r="A27" s="9">
        <v>13</v>
      </c>
      <c r="B27" s="20"/>
      <c r="C27" s="2"/>
      <c r="D27" s="2"/>
      <c r="E27" s="9"/>
      <c r="F27" s="40"/>
      <c r="G27" s="41"/>
      <c r="H27" s="42"/>
      <c r="I27" s="28"/>
      <c r="J27" s="22"/>
      <c r="K27" s="27"/>
      <c r="L27" s="22"/>
      <c r="M27" s="22"/>
      <c r="N27" s="9"/>
      <c r="O27" s="9"/>
      <c r="P27" s="9"/>
      <c r="Q27" s="2"/>
      <c r="R27" s="57"/>
      <c r="S27" s="58" t="str">
        <f t="shared" si="0"/>
        <v/>
      </c>
      <c r="T27" s="59" t="str">
        <f t="shared" si="1"/>
        <v/>
      </c>
      <c r="U27" s="66" t="str">
        <f t="shared" si="3"/>
        <v/>
      </c>
      <c r="V27" s="66" t="str">
        <f t="shared" si="2"/>
        <v/>
      </c>
      <c r="W27" s="66" t="str">
        <f t="shared" si="4"/>
        <v/>
      </c>
    </row>
    <row r="28" spans="1:23" ht="25.5" customHeight="1">
      <c r="A28" s="9">
        <v>14</v>
      </c>
      <c r="B28" s="20"/>
      <c r="C28" s="2"/>
      <c r="D28" s="2"/>
      <c r="E28" s="9"/>
      <c r="F28" s="40"/>
      <c r="G28" s="41"/>
      <c r="H28" s="42"/>
      <c r="I28" s="28"/>
      <c r="J28" s="22"/>
      <c r="K28" s="27"/>
      <c r="L28" s="22"/>
      <c r="M28" s="22"/>
      <c r="N28" s="9"/>
      <c r="O28" s="9"/>
      <c r="P28" s="9"/>
      <c r="Q28" s="2"/>
      <c r="R28" s="57"/>
      <c r="S28" s="58" t="str">
        <f t="shared" si="0"/>
        <v/>
      </c>
      <c r="T28" s="59" t="str">
        <f t="shared" si="1"/>
        <v/>
      </c>
      <c r="U28" s="66" t="str">
        <f t="shared" si="3"/>
        <v/>
      </c>
      <c r="V28" s="66" t="str">
        <f t="shared" si="2"/>
        <v/>
      </c>
      <c r="W28" s="66" t="str">
        <f t="shared" si="4"/>
        <v/>
      </c>
    </row>
    <row r="29" spans="1:23" ht="25.5" customHeight="1">
      <c r="A29" s="9">
        <v>15</v>
      </c>
      <c r="B29" s="20"/>
      <c r="C29" s="2"/>
      <c r="D29" s="2"/>
      <c r="E29" s="9"/>
      <c r="F29" s="40"/>
      <c r="G29" s="41"/>
      <c r="H29" s="42"/>
      <c r="I29" s="28"/>
      <c r="J29" s="22"/>
      <c r="K29" s="27"/>
      <c r="L29" s="22"/>
      <c r="M29" s="22"/>
      <c r="N29" s="9"/>
      <c r="O29" s="9"/>
      <c r="P29" s="9"/>
      <c r="Q29" s="2"/>
      <c r="R29" s="57"/>
      <c r="S29" s="58" t="str">
        <f t="shared" si="0"/>
        <v/>
      </c>
      <c r="T29" s="59" t="str">
        <f t="shared" si="1"/>
        <v/>
      </c>
      <c r="U29" s="66" t="str">
        <f t="shared" si="3"/>
        <v/>
      </c>
      <c r="V29" s="66" t="str">
        <f t="shared" si="2"/>
        <v/>
      </c>
      <c r="W29" s="66" t="str">
        <f t="shared" si="4"/>
        <v/>
      </c>
    </row>
    <row r="30" spans="1:23" ht="25.5" customHeight="1">
      <c r="A30" s="9">
        <v>16</v>
      </c>
      <c r="B30" s="20"/>
      <c r="C30" s="2"/>
      <c r="D30" s="2"/>
      <c r="E30" s="9"/>
      <c r="F30" s="40"/>
      <c r="G30" s="41"/>
      <c r="H30" s="42"/>
      <c r="I30" s="28"/>
      <c r="J30" s="22"/>
      <c r="K30" s="27"/>
      <c r="L30" s="22"/>
      <c r="M30" s="22"/>
      <c r="N30" s="9"/>
      <c r="O30" s="9"/>
      <c r="P30" s="9"/>
      <c r="Q30" s="2"/>
      <c r="R30" s="57"/>
      <c r="S30" s="58" t="str">
        <f t="shared" si="0"/>
        <v/>
      </c>
      <c r="T30" s="59" t="str">
        <f t="shared" si="1"/>
        <v/>
      </c>
      <c r="U30" s="66" t="str">
        <f t="shared" si="3"/>
        <v/>
      </c>
      <c r="V30" s="66" t="str">
        <f t="shared" si="2"/>
        <v/>
      </c>
      <c r="W30" s="66" t="str">
        <f t="shared" si="4"/>
        <v/>
      </c>
    </row>
    <row r="31" spans="1:23" ht="25.5" customHeight="1">
      <c r="A31" s="9">
        <v>17</v>
      </c>
      <c r="B31" s="20"/>
      <c r="C31" s="2"/>
      <c r="D31" s="2"/>
      <c r="E31" s="9"/>
      <c r="F31" s="40"/>
      <c r="G31" s="41"/>
      <c r="H31" s="42"/>
      <c r="I31" s="28"/>
      <c r="J31" s="22"/>
      <c r="K31" s="27"/>
      <c r="L31" s="22"/>
      <c r="M31" s="22"/>
      <c r="N31" s="9"/>
      <c r="O31" s="9"/>
      <c r="P31" s="9"/>
      <c r="Q31" s="2"/>
      <c r="R31" s="57"/>
      <c r="S31" s="58" t="str">
        <f t="shared" si="0"/>
        <v/>
      </c>
      <c r="T31" s="59" t="str">
        <f t="shared" si="1"/>
        <v/>
      </c>
      <c r="U31" s="66" t="str">
        <f t="shared" si="3"/>
        <v/>
      </c>
      <c r="V31" s="66" t="str">
        <f t="shared" si="2"/>
        <v/>
      </c>
      <c r="W31" s="66" t="str">
        <f t="shared" si="4"/>
        <v/>
      </c>
    </row>
    <row r="32" spans="1:23" ht="25.5" customHeight="1">
      <c r="A32" s="9">
        <v>18</v>
      </c>
      <c r="B32" s="20"/>
      <c r="C32" s="2"/>
      <c r="D32" s="2"/>
      <c r="E32" s="9"/>
      <c r="F32" s="40"/>
      <c r="G32" s="41"/>
      <c r="H32" s="42"/>
      <c r="I32" s="28"/>
      <c r="J32" s="22"/>
      <c r="K32" s="27"/>
      <c r="L32" s="22"/>
      <c r="M32" s="22"/>
      <c r="N32" s="9"/>
      <c r="O32" s="9"/>
      <c r="P32" s="9"/>
      <c r="Q32" s="2"/>
      <c r="R32" s="57"/>
      <c r="S32" s="58" t="str">
        <f t="shared" si="0"/>
        <v/>
      </c>
      <c r="T32" s="59" t="str">
        <f t="shared" si="1"/>
        <v/>
      </c>
      <c r="U32" s="66" t="str">
        <f t="shared" si="3"/>
        <v/>
      </c>
      <c r="V32" s="66" t="str">
        <f t="shared" si="2"/>
        <v/>
      </c>
      <c r="W32" s="66" t="str">
        <f t="shared" si="4"/>
        <v/>
      </c>
    </row>
    <row r="33" spans="1:23" ht="25.5" customHeight="1">
      <c r="A33" s="9">
        <v>19</v>
      </c>
      <c r="B33" s="20"/>
      <c r="C33" s="2"/>
      <c r="D33" s="2"/>
      <c r="E33" s="9"/>
      <c r="F33" s="40"/>
      <c r="G33" s="41"/>
      <c r="H33" s="42"/>
      <c r="I33" s="28"/>
      <c r="J33" s="22"/>
      <c r="K33" s="27"/>
      <c r="L33" s="22"/>
      <c r="M33" s="22"/>
      <c r="N33" s="9"/>
      <c r="O33" s="9"/>
      <c r="P33" s="9"/>
      <c r="Q33" s="2"/>
      <c r="R33" s="57"/>
      <c r="S33" s="58" t="str">
        <f t="shared" si="0"/>
        <v/>
      </c>
      <c r="T33" s="59" t="str">
        <f t="shared" si="1"/>
        <v/>
      </c>
      <c r="U33" s="66" t="str">
        <f t="shared" si="3"/>
        <v/>
      </c>
      <c r="V33" s="66" t="str">
        <f t="shared" si="2"/>
        <v/>
      </c>
      <c r="W33" s="66" t="str">
        <f t="shared" si="4"/>
        <v/>
      </c>
    </row>
    <row r="34" spans="1:23" ht="25.5" customHeight="1">
      <c r="A34" s="9">
        <v>20</v>
      </c>
      <c r="B34" s="20"/>
      <c r="C34" s="2"/>
      <c r="D34" s="2"/>
      <c r="E34" s="9"/>
      <c r="F34" s="40"/>
      <c r="G34" s="41"/>
      <c r="H34" s="42"/>
      <c r="I34" s="28"/>
      <c r="J34" s="22"/>
      <c r="K34" s="27"/>
      <c r="L34" s="22"/>
      <c r="M34" s="22"/>
      <c r="N34" s="9"/>
      <c r="O34" s="9"/>
      <c r="P34" s="9"/>
      <c r="Q34" s="2"/>
      <c r="R34" s="57"/>
      <c r="S34" s="58" t="str">
        <f t="shared" si="0"/>
        <v/>
      </c>
      <c r="T34" s="59" t="str">
        <f t="shared" si="1"/>
        <v/>
      </c>
      <c r="U34" s="66" t="str">
        <f t="shared" si="3"/>
        <v/>
      </c>
      <c r="V34" s="66" t="str">
        <f t="shared" si="2"/>
        <v/>
      </c>
      <c r="W34" s="66" t="str">
        <f t="shared" si="4"/>
        <v/>
      </c>
    </row>
    <row r="35" spans="1:23" ht="25.5" customHeight="1">
      <c r="A35" s="9">
        <v>21</v>
      </c>
      <c r="B35" s="20"/>
      <c r="C35" s="2"/>
      <c r="D35" s="2"/>
      <c r="E35" s="9"/>
      <c r="F35" s="40"/>
      <c r="G35" s="41"/>
      <c r="H35" s="42"/>
      <c r="I35" s="28"/>
      <c r="J35" s="22"/>
      <c r="K35" s="27"/>
      <c r="L35" s="22"/>
      <c r="M35" s="22"/>
      <c r="N35" s="9"/>
      <c r="O35" s="9"/>
      <c r="P35" s="9"/>
      <c r="Q35" s="2"/>
      <c r="R35" s="57"/>
      <c r="S35" s="58" t="str">
        <f t="shared" si="0"/>
        <v/>
      </c>
      <c r="T35" s="59" t="str">
        <f t="shared" si="1"/>
        <v/>
      </c>
      <c r="U35" s="66" t="str">
        <f t="shared" si="3"/>
        <v/>
      </c>
      <c r="V35" s="66" t="str">
        <f t="shared" si="2"/>
        <v/>
      </c>
      <c r="W35" s="66" t="str">
        <f t="shared" si="4"/>
        <v/>
      </c>
    </row>
    <row r="36" spans="1:23" ht="25.5" customHeight="1">
      <c r="A36" s="9">
        <v>22</v>
      </c>
      <c r="B36" s="20"/>
      <c r="C36" s="2"/>
      <c r="D36" s="2"/>
      <c r="E36" s="9"/>
      <c r="F36" s="40"/>
      <c r="G36" s="41"/>
      <c r="H36" s="42"/>
      <c r="I36" s="28"/>
      <c r="J36" s="22"/>
      <c r="K36" s="27"/>
      <c r="L36" s="22"/>
      <c r="M36" s="22"/>
      <c r="N36" s="9"/>
      <c r="O36" s="9"/>
      <c r="P36" s="9"/>
      <c r="Q36" s="2"/>
      <c r="R36" s="57"/>
      <c r="S36" s="58" t="str">
        <f t="shared" si="0"/>
        <v/>
      </c>
      <c r="T36" s="59" t="str">
        <f t="shared" si="1"/>
        <v/>
      </c>
      <c r="U36" s="66" t="str">
        <f t="shared" si="3"/>
        <v/>
      </c>
      <c r="V36" s="66" t="str">
        <f t="shared" si="2"/>
        <v/>
      </c>
      <c r="W36" s="66" t="str">
        <f t="shared" si="4"/>
        <v/>
      </c>
    </row>
    <row r="37" spans="1:23" ht="25.5" customHeight="1">
      <c r="A37" s="9">
        <v>23</v>
      </c>
      <c r="B37" s="20"/>
      <c r="C37" s="2"/>
      <c r="D37" s="2"/>
      <c r="E37" s="9"/>
      <c r="F37" s="40"/>
      <c r="G37" s="41"/>
      <c r="H37" s="42"/>
      <c r="I37" s="28"/>
      <c r="J37" s="22"/>
      <c r="K37" s="27"/>
      <c r="L37" s="22"/>
      <c r="M37" s="22"/>
      <c r="N37" s="9"/>
      <c r="O37" s="9"/>
      <c r="P37" s="9"/>
      <c r="Q37" s="2"/>
      <c r="R37" s="57"/>
      <c r="S37" s="58" t="str">
        <f t="shared" si="0"/>
        <v/>
      </c>
      <c r="T37" s="59" t="str">
        <f t="shared" si="1"/>
        <v/>
      </c>
      <c r="U37" s="66" t="str">
        <f t="shared" si="3"/>
        <v/>
      </c>
      <c r="V37" s="66" t="str">
        <f t="shared" si="2"/>
        <v/>
      </c>
      <c r="W37" s="66" t="str">
        <f t="shared" si="4"/>
        <v/>
      </c>
    </row>
    <row r="38" spans="1:23" ht="25.5" customHeight="1">
      <c r="A38" s="9">
        <v>24</v>
      </c>
      <c r="B38" s="20"/>
      <c r="C38" s="2"/>
      <c r="D38" s="2"/>
      <c r="E38" s="9"/>
      <c r="F38" s="40"/>
      <c r="G38" s="41"/>
      <c r="H38" s="42"/>
      <c r="I38" s="28"/>
      <c r="J38" s="22"/>
      <c r="K38" s="27"/>
      <c r="L38" s="22"/>
      <c r="M38" s="22"/>
      <c r="N38" s="9"/>
      <c r="O38" s="9"/>
      <c r="P38" s="9"/>
      <c r="Q38" s="2"/>
      <c r="R38" s="57"/>
      <c r="S38" s="58" t="str">
        <f t="shared" si="0"/>
        <v/>
      </c>
      <c r="T38" s="59" t="str">
        <f t="shared" si="1"/>
        <v/>
      </c>
      <c r="U38" s="66" t="str">
        <f t="shared" si="3"/>
        <v/>
      </c>
      <c r="V38" s="66" t="str">
        <f t="shared" si="2"/>
        <v/>
      </c>
      <c r="W38" s="66" t="str">
        <f t="shared" si="4"/>
        <v/>
      </c>
    </row>
    <row r="39" spans="1:23" ht="25.5" customHeight="1">
      <c r="A39" s="9">
        <v>25</v>
      </c>
      <c r="B39" s="20"/>
      <c r="C39" s="2"/>
      <c r="D39" s="2"/>
      <c r="E39" s="9"/>
      <c r="F39" s="40"/>
      <c r="G39" s="41"/>
      <c r="H39" s="42"/>
      <c r="I39" s="28"/>
      <c r="J39" s="22"/>
      <c r="K39" s="27"/>
      <c r="L39" s="22"/>
      <c r="M39" s="22"/>
      <c r="N39" s="9"/>
      <c r="O39" s="9"/>
      <c r="P39" s="9"/>
      <c r="Q39" s="2"/>
      <c r="R39" s="57"/>
      <c r="S39" s="58" t="str">
        <f t="shared" si="0"/>
        <v/>
      </c>
      <c r="T39" s="59" t="str">
        <f t="shared" si="1"/>
        <v/>
      </c>
      <c r="U39" s="66" t="str">
        <f t="shared" si="3"/>
        <v/>
      </c>
      <c r="V39" s="66" t="str">
        <f t="shared" si="2"/>
        <v/>
      </c>
      <c r="W39" s="66" t="str">
        <f t="shared" si="4"/>
        <v/>
      </c>
    </row>
    <row r="40" spans="1:23" ht="25.5" customHeight="1">
      <c r="A40" s="9">
        <v>26</v>
      </c>
      <c r="B40" s="20"/>
      <c r="C40" s="2"/>
      <c r="D40" s="2"/>
      <c r="E40" s="9"/>
      <c r="F40" s="40"/>
      <c r="G40" s="41"/>
      <c r="H40" s="42"/>
      <c r="I40" s="28"/>
      <c r="J40" s="22"/>
      <c r="K40" s="27"/>
      <c r="L40" s="22"/>
      <c r="M40" s="22"/>
      <c r="N40" s="9"/>
      <c r="O40" s="9"/>
      <c r="P40" s="9"/>
      <c r="Q40" s="2"/>
      <c r="R40" s="57"/>
      <c r="S40" s="58" t="str">
        <f t="shared" si="0"/>
        <v/>
      </c>
      <c r="T40" s="59" t="str">
        <f t="shared" si="1"/>
        <v/>
      </c>
      <c r="U40" s="66" t="str">
        <f t="shared" si="3"/>
        <v/>
      </c>
      <c r="V40" s="66" t="str">
        <f t="shared" si="2"/>
        <v/>
      </c>
      <c r="W40" s="66" t="str">
        <f t="shared" si="4"/>
        <v/>
      </c>
    </row>
    <row r="41" spans="1:23" ht="25.5" customHeight="1">
      <c r="A41" s="9">
        <v>27</v>
      </c>
      <c r="B41" s="20"/>
      <c r="C41" s="2"/>
      <c r="D41" s="2"/>
      <c r="E41" s="9"/>
      <c r="F41" s="40"/>
      <c r="G41" s="41"/>
      <c r="H41" s="42"/>
      <c r="I41" s="28"/>
      <c r="J41" s="22"/>
      <c r="K41" s="27"/>
      <c r="L41" s="22"/>
      <c r="M41" s="22"/>
      <c r="N41" s="9"/>
      <c r="O41" s="9"/>
      <c r="P41" s="9"/>
      <c r="Q41" s="2"/>
      <c r="R41" s="57"/>
      <c r="S41" s="58" t="str">
        <f t="shared" si="0"/>
        <v/>
      </c>
      <c r="T41" s="59" t="str">
        <f t="shared" si="1"/>
        <v/>
      </c>
      <c r="U41" s="66" t="str">
        <f t="shared" si="3"/>
        <v/>
      </c>
      <c r="V41" s="66" t="str">
        <f t="shared" si="2"/>
        <v/>
      </c>
      <c r="W41" s="66" t="str">
        <f t="shared" si="4"/>
        <v/>
      </c>
    </row>
    <row r="42" spans="1:23" ht="25.5" customHeight="1">
      <c r="A42" s="9">
        <v>28</v>
      </c>
      <c r="B42" s="20"/>
      <c r="C42" s="2"/>
      <c r="D42" s="2"/>
      <c r="E42" s="9"/>
      <c r="F42" s="40"/>
      <c r="G42" s="41"/>
      <c r="H42" s="42"/>
      <c r="I42" s="28"/>
      <c r="J42" s="22"/>
      <c r="K42" s="27"/>
      <c r="L42" s="22"/>
      <c r="M42" s="22"/>
      <c r="N42" s="9"/>
      <c r="O42" s="9"/>
      <c r="P42" s="9"/>
      <c r="Q42" s="2"/>
      <c r="R42" s="57"/>
      <c r="S42" s="58" t="str">
        <f t="shared" si="0"/>
        <v/>
      </c>
      <c r="T42" s="59" t="str">
        <f t="shared" si="1"/>
        <v/>
      </c>
      <c r="U42" s="66" t="str">
        <f t="shared" si="3"/>
        <v/>
      </c>
      <c r="V42" s="66" t="str">
        <f t="shared" si="2"/>
        <v/>
      </c>
      <c r="W42" s="66" t="str">
        <f t="shared" si="4"/>
        <v/>
      </c>
    </row>
    <row r="43" spans="1:23" ht="25.5" customHeight="1">
      <c r="A43" s="9">
        <v>29</v>
      </c>
      <c r="B43" s="20"/>
      <c r="C43" s="2"/>
      <c r="D43" s="2"/>
      <c r="E43" s="9"/>
      <c r="F43" s="40"/>
      <c r="G43" s="41"/>
      <c r="H43" s="42"/>
      <c r="I43" s="28"/>
      <c r="J43" s="22"/>
      <c r="K43" s="27"/>
      <c r="L43" s="22"/>
      <c r="M43" s="22"/>
      <c r="N43" s="9"/>
      <c r="O43" s="9"/>
      <c r="P43" s="9"/>
      <c r="Q43" s="2"/>
      <c r="R43" s="57"/>
      <c r="S43" s="58" t="str">
        <f t="shared" si="0"/>
        <v/>
      </c>
      <c r="T43" s="59" t="str">
        <f t="shared" si="1"/>
        <v/>
      </c>
      <c r="U43" s="66" t="str">
        <f t="shared" si="3"/>
        <v/>
      </c>
      <c r="V43" s="66" t="str">
        <f t="shared" si="2"/>
        <v/>
      </c>
      <c r="W43" s="66" t="str">
        <f t="shared" si="4"/>
        <v/>
      </c>
    </row>
    <row r="44" spans="1:23" ht="25.5" customHeight="1">
      <c r="A44" s="9">
        <v>30</v>
      </c>
      <c r="B44" s="20"/>
      <c r="C44" s="2"/>
      <c r="D44" s="2"/>
      <c r="E44" s="9"/>
      <c r="F44" s="40"/>
      <c r="G44" s="41"/>
      <c r="H44" s="42"/>
      <c r="I44" s="28"/>
      <c r="J44" s="22"/>
      <c r="K44" s="27"/>
      <c r="L44" s="22"/>
      <c r="M44" s="22"/>
      <c r="N44" s="9"/>
      <c r="O44" s="9"/>
      <c r="P44" s="9"/>
      <c r="Q44" s="2"/>
      <c r="R44" s="57"/>
      <c r="S44" s="58" t="str">
        <f t="shared" si="0"/>
        <v/>
      </c>
      <c r="T44" s="59" t="str">
        <f t="shared" si="1"/>
        <v/>
      </c>
      <c r="U44" s="66" t="str">
        <f t="shared" si="3"/>
        <v/>
      </c>
      <c r="V44" s="66" t="str">
        <f t="shared" si="2"/>
        <v/>
      </c>
      <c r="W44" s="66" t="str">
        <f t="shared" si="4"/>
        <v/>
      </c>
    </row>
    <row r="45" spans="1:23" ht="25.5" customHeight="1">
      <c r="A45" s="9">
        <v>31</v>
      </c>
      <c r="B45" s="20"/>
      <c r="C45" s="2"/>
      <c r="D45" s="2"/>
      <c r="E45" s="9"/>
      <c r="F45" s="40"/>
      <c r="G45" s="41"/>
      <c r="H45" s="42"/>
      <c r="I45" s="28"/>
      <c r="J45" s="22"/>
      <c r="K45" s="27"/>
      <c r="L45" s="22"/>
      <c r="M45" s="22"/>
      <c r="N45" s="9"/>
      <c r="O45" s="9"/>
      <c r="P45" s="9"/>
      <c r="Q45" s="2"/>
      <c r="R45" s="57"/>
      <c r="S45" s="58" t="str">
        <f t="shared" si="0"/>
        <v/>
      </c>
      <c r="T45" s="59" t="str">
        <f t="shared" si="1"/>
        <v/>
      </c>
      <c r="U45" s="66" t="str">
        <f t="shared" si="3"/>
        <v/>
      </c>
      <c r="V45" s="66" t="str">
        <f t="shared" si="2"/>
        <v/>
      </c>
      <c r="W45" s="66" t="str">
        <f t="shared" si="4"/>
        <v/>
      </c>
    </row>
    <row r="46" spans="1:23" ht="25.5" customHeight="1">
      <c r="A46" s="9">
        <v>32</v>
      </c>
      <c r="B46" s="20"/>
      <c r="C46" s="2"/>
      <c r="D46" s="2"/>
      <c r="E46" s="9"/>
      <c r="F46" s="40"/>
      <c r="G46" s="41"/>
      <c r="H46" s="42"/>
      <c r="I46" s="28"/>
      <c r="J46" s="22"/>
      <c r="K46" s="27"/>
      <c r="L46" s="22"/>
      <c r="M46" s="22"/>
      <c r="N46" s="9"/>
      <c r="O46" s="9"/>
      <c r="P46" s="9"/>
      <c r="Q46" s="2"/>
      <c r="R46" s="57"/>
      <c r="S46" s="58" t="str">
        <f t="shared" si="0"/>
        <v/>
      </c>
      <c r="T46" s="59" t="str">
        <f t="shared" si="1"/>
        <v/>
      </c>
      <c r="U46" s="66" t="str">
        <f t="shared" si="3"/>
        <v/>
      </c>
      <c r="V46" s="66" t="str">
        <f t="shared" si="2"/>
        <v/>
      </c>
      <c r="W46" s="66" t="str">
        <f t="shared" si="4"/>
        <v/>
      </c>
    </row>
    <row r="47" spans="1:23" ht="25.5" customHeight="1">
      <c r="A47" s="9">
        <v>33</v>
      </c>
      <c r="B47" s="20"/>
      <c r="C47" s="2"/>
      <c r="D47" s="2"/>
      <c r="E47" s="9"/>
      <c r="F47" s="40"/>
      <c r="G47" s="41"/>
      <c r="H47" s="42"/>
      <c r="I47" s="28"/>
      <c r="J47" s="22"/>
      <c r="K47" s="27"/>
      <c r="L47" s="22"/>
      <c r="M47" s="22"/>
      <c r="N47" s="9"/>
      <c r="O47" s="9"/>
      <c r="P47" s="9"/>
      <c r="Q47" s="2"/>
      <c r="R47" s="57"/>
      <c r="S47" s="58" t="str">
        <f t="shared" si="0"/>
        <v/>
      </c>
      <c r="T47" s="59" t="str">
        <f t="shared" si="1"/>
        <v/>
      </c>
      <c r="U47" s="66" t="str">
        <f t="shared" si="3"/>
        <v/>
      </c>
      <c r="V47" s="66" t="str">
        <f t="shared" si="2"/>
        <v/>
      </c>
      <c r="W47" s="66" t="str">
        <f t="shared" si="4"/>
        <v/>
      </c>
    </row>
    <row r="48" spans="1:23" ht="25.5" customHeight="1">
      <c r="A48" s="9">
        <v>34</v>
      </c>
      <c r="B48" s="20"/>
      <c r="C48" s="2"/>
      <c r="D48" s="2"/>
      <c r="E48" s="9"/>
      <c r="F48" s="40"/>
      <c r="G48" s="41"/>
      <c r="H48" s="42"/>
      <c r="I48" s="28"/>
      <c r="J48" s="22"/>
      <c r="K48" s="27"/>
      <c r="L48" s="22"/>
      <c r="M48" s="22"/>
      <c r="N48" s="9"/>
      <c r="O48" s="9"/>
      <c r="P48" s="9"/>
      <c r="Q48" s="2"/>
      <c r="R48" s="57"/>
      <c r="S48" s="58" t="str">
        <f t="shared" si="0"/>
        <v/>
      </c>
      <c r="T48" s="59" t="str">
        <f t="shared" si="1"/>
        <v/>
      </c>
      <c r="U48" s="66" t="str">
        <f t="shared" si="3"/>
        <v/>
      </c>
      <c r="V48" s="66" t="str">
        <f t="shared" si="2"/>
        <v/>
      </c>
      <c r="W48" s="66" t="str">
        <f t="shared" si="4"/>
        <v/>
      </c>
    </row>
    <row r="49" spans="1:23" ht="25.5" customHeight="1">
      <c r="A49" s="9">
        <v>35</v>
      </c>
      <c r="B49" s="20"/>
      <c r="C49" s="2"/>
      <c r="D49" s="2"/>
      <c r="E49" s="9"/>
      <c r="F49" s="40"/>
      <c r="G49" s="41"/>
      <c r="H49" s="42"/>
      <c r="I49" s="28"/>
      <c r="J49" s="22"/>
      <c r="K49" s="27"/>
      <c r="L49" s="22"/>
      <c r="M49" s="22"/>
      <c r="N49" s="9"/>
      <c r="O49" s="9"/>
      <c r="P49" s="9"/>
      <c r="Q49" s="2"/>
      <c r="R49" s="57"/>
      <c r="S49" s="58" t="str">
        <f t="shared" si="0"/>
        <v/>
      </c>
      <c r="T49" s="59" t="str">
        <f t="shared" si="1"/>
        <v/>
      </c>
      <c r="U49" s="66" t="str">
        <f t="shared" si="3"/>
        <v/>
      </c>
      <c r="V49" s="66" t="str">
        <f t="shared" si="2"/>
        <v/>
      </c>
      <c r="W49" s="66" t="str">
        <f t="shared" si="4"/>
        <v/>
      </c>
    </row>
    <row r="50" spans="1:23" ht="25.5" customHeight="1">
      <c r="A50" s="9">
        <v>36</v>
      </c>
      <c r="B50" s="20"/>
      <c r="C50" s="2"/>
      <c r="D50" s="2"/>
      <c r="E50" s="9"/>
      <c r="F50" s="40"/>
      <c r="G50" s="41"/>
      <c r="H50" s="42"/>
      <c r="I50" s="28"/>
      <c r="J50" s="22"/>
      <c r="K50" s="27"/>
      <c r="L50" s="22"/>
      <c r="M50" s="22"/>
      <c r="N50" s="9"/>
      <c r="O50" s="9"/>
      <c r="P50" s="9"/>
      <c r="Q50" s="2"/>
      <c r="R50" s="57"/>
      <c r="S50" s="58" t="str">
        <f t="shared" si="0"/>
        <v/>
      </c>
      <c r="T50" s="59" t="str">
        <f t="shared" si="1"/>
        <v/>
      </c>
      <c r="U50" s="66" t="str">
        <f t="shared" si="3"/>
        <v/>
      </c>
      <c r="V50" s="66" t="str">
        <f t="shared" si="2"/>
        <v/>
      </c>
      <c r="W50" s="66" t="str">
        <f t="shared" si="4"/>
        <v/>
      </c>
    </row>
    <row r="51" spans="1:23" ht="25.5" customHeight="1">
      <c r="A51" s="9">
        <v>37</v>
      </c>
      <c r="B51" s="20"/>
      <c r="C51" s="2"/>
      <c r="D51" s="2"/>
      <c r="E51" s="9"/>
      <c r="F51" s="40"/>
      <c r="G51" s="41"/>
      <c r="H51" s="42"/>
      <c r="I51" s="28"/>
      <c r="J51" s="22"/>
      <c r="K51" s="27"/>
      <c r="L51" s="22"/>
      <c r="M51" s="22"/>
      <c r="N51" s="9"/>
      <c r="O51" s="9"/>
      <c r="P51" s="9"/>
      <c r="Q51" s="2"/>
      <c r="R51" s="57"/>
      <c r="S51" s="58" t="str">
        <f t="shared" si="0"/>
        <v/>
      </c>
      <c r="T51" s="59" t="str">
        <f t="shared" si="1"/>
        <v/>
      </c>
      <c r="U51" s="66" t="str">
        <f t="shared" si="3"/>
        <v/>
      </c>
      <c r="V51" s="66" t="str">
        <f t="shared" si="2"/>
        <v/>
      </c>
      <c r="W51" s="66" t="str">
        <f t="shared" si="4"/>
        <v/>
      </c>
    </row>
    <row r="52" spans="1:23" ht="25.5" customHeight="1">
      <c r="A52" s="9">
        <v>38</v>
      </c>
      <c r="B52" s="20"/>
      <c r="C52" s="2"/>
      <c r="D52" s="2"/>
      <c r="E52" s="9"/>
      <c r="F52" s="40"/>
      <c r="G52" s="41"/>
      <c r="H52" s="42"/>
      <c r="I52" s="28"/>
      <c r="J52" s="22"/>
      <c r="K52" s="27"/>
      <c r="L52" s="22"/>
      <c r="M52" s="22"/>
      <c r="N52" s="9"/>
      <c r="O52" s="9"/>
      <c r="P52" s="9"/>
      <c r="Q52" s="2"/>
      <c r="R52" s="57"/>
      <c r="S52" s="58" t="str">
        <f t="shared" si="0"/>
        <v/>
      </c>
      <c r="T52" s="59" t="str">
        <f t="shared" si="1"/>
        <v/>
      </c>
      <c r="U52" s="66" t="str">
        <f t="shared" si="3"/>
        <v/>
      </c>
      <c r="V52" s="66" t="str">
        <f t="shared" si="2"/>
        <v/>
      </c>
      <c r="W52" s="66" t="str">
        <f t="shared" si="4"/>
        <v/>
      </c>
    </row>
    <row r="53" spans="1:23" ht="25.5" customHeight="1">
      <c r="A53" s="9">
        <v>39</v>
      </c>
      <c r="B53" s="20"/>
      <c r="C53" s="2"/>
      <c r="D53" s="2"/>
      <c r="E53" s="9"/>
      <c r="F53" s="40"/>
      <c r="G53" s="41"/>
      <c r="H53" s="42"/>
      <c r="I53" s="28"/>
      <c r="J53" s="22"/>
      <c r="K53" s="27"/>
      <c r="L53" s="22"/>
      <c r="M53" s="22"/>
      <c r="N53" s="9"/>
      <c r="O53" s="9"/>
      <c r="P53" s="9"/>
      <c r="Q53" s="2"/>
      <c r="R53" s="57"/>
      <c r="S53" s="58" t="str">
        <f t="shared" si="0"/>
        <v/>
      </c>
      <c r="T53" s="59" t="str">
        <f t="shared" si="1"/>
        <v/>
      </c>
      <c r="U53" s="66" t="str">
        <f t="shared" si="3"/>
        <v/>
      </c>
      <c r="V53" s="66" t="str">
        <f t="shared" si="2"/>
        <v/>
      </c>
      <c r="W53" s="66" t="str">
        <f t="shared" si="4"/>
        <v/>
      </c>
    </row>
    <row r="54" spans="1:23" ht="25.5" customHeight="1">
      <c r="A54" s="9">
        <v>40</v>
      </c>
      <c r="B54" s="20"/>
      <c r="C54" s="2"/>
      <c r="D54" s="2"/>
      <c r="E54" s="9"/>
      <c r="F54" s="40"/>
      <c r="G54" s="41"/>
      <c r="H54" s="42"/>
      <c r="I54" s="28"/>
      <c r="J54" s="22"/>
      <c r="K54" s="27"/>
      <c r="L54" s="22"/>
      <c r="M54" s="22"/>
      <c r="N54" s="9"/>
      <c r="O54" s="9"/>
      <c r="P54" s="9"/>
      <c r="Q54" s="2"/>
      <c r="R54" s="57"/>
      <c r="S54" s="58" t="str">
        <f t="shared" si="0"/>
        <v/>
      </c>
      <c r="T54" s="59" t="str">
        <f t="shared" si="1"/>
        <v/>
      </c>
      <c r="U54" s="66" t="str">
        <f t="shared" si="3"/>
        <v/>
      </c>
      <c r="V54" s="66" t="str">
        <f t="shared" si="2"/>
        <v/>
      </c>
      <c r="W54" s="66" t="str">
        <f t="shared" si="4"/>
        <v/>
      </c>
    </row>
    <row r="55" spans="1:23" ht="25.5" customHeight="1">
      <c r="A55" s="9">
        <v>41</v>
      </c>
      <c r="B55" s="20"/>
      <c r="C55" s="2"/>
      <c r="D55" s="2"/>
      <c r="E55" s="9"/>
      <c r="F55" s="40"/>
      <c r="G55" s="41"/>
      <c r="H55" s="42"/>
      <c r="I55" s="28"/>
      <c r="J55" s="22"/>
      <c r="K55" s="27"/>
      <c r="L55" s="22"/>
      <c r="M55" s="22"/>
      <c r="N55" s="9"/>
      <c r="O55" s="9"/>
      <c r="P55" s="9"/>
      <c r="Q55" s="2"/>
      <c r="R55" s="57"/>
      <c r="S55" s="58" t="str">
        <f t="shared" si="0"/>
        <v/>
      </c>
      <c r="T55" s="59" t="str">
        <f t="shared" si="1"/>
        <v/>
      </c>
      <c r="U55" s="66" t="str">
        <f t="shared" si="3"/>
        <v/>
      </c>
      <c r="V55" s="66" t="str">
        <f t="shared" si="2"/>
        <v/>
      </c>
      <c r="W55" s="66" t="str">
        <f t="shared" si="4"/>
        <v/>
      </c>
    </row>
    <row r="56" spans="1:23" ht="25.5" customHeight="1">
      <c r="A56" s="9">
        <v>42</v>
      </c>
      <c r="B56" s="20"/>
      <c r="C56" s="2"/>
      <c r="D56" s="2"/>
      <c r="E56" s="9"/>
      <c r="F56" s="40"/>
      <c r="G56" s="41"/>
      <c r="H56" s="42"/>
      <c r="I56" s="28"/>
      <c r="J56" s="22"/>
      <c r="K56" s="27"/>
      <c r="L56" s="22"/>
      <c r="M56" s="22"/>
      <c r="N56" s="9"/>
      <c r="O56" s="9"/>
      <c r="P56" s="9"/>
      <c r="Q56" s="2"/>
      <c r="R56" s="57"/>
      <c r="S56" s="58" t="str">
        <f t="shared" si="0"/>
        <v/>
      </c>
      <c r="T56" s="59" t="str">
        <f t="shared" si="1"/>
        <v/>
      </c>
      <c r="U56" s="66" t="str">
        <f t="shared" si="3"/>
        <v/>
      </c>
      <c r="V56" s="66" t="str">
        <f t="shared" si="2"/>
        <v/>
      </c>
      <c r="W56" s="66" t="str">
        <f t="shared" si="4"/>
        <v/>
      </c>
    </row>
    <row r="57" spans="1:23" ht="25.5" customHeight="1">
      <c r="A57" s="9">
        <v>43</v>
      </c>
      <c r="B57" s="20"/>
      <c r="C57" s="2"/>
      <c r="D57" s="2"/>
      <c r="E57" s="9"/>
      <c r="F57" s="40"/>
      <c r="G57" s="41"/>
      <c r="H57" s="42"/>
      <c r="I57" s="28"/>
      <c r="J57" s="22"/>
      <c r="K57" s="27"/>
      <c r="L57" s="22"/>
      <c r="M57" s="22"/>
      <c r="N57" s="9"/>
      <c r="O57" s="9"/>
      <c r="P57" s="9"/>
      <c r="Q57" s="2"/>
      <c r="R57" s="57"/>
      <c r="S57" s="58" t="str">
        <f t="shared" si="0"/>
        <v/>
      </c>
      <c r="T57" s="59" t="str">
        <f t="shared" si="1"/>
        <v/>
      </c>
      <c r="U57" s="66" t="str">
        <f t="shared" si="3"/>
        <v/>
      </c>
      <c r="V57" s="66" t="str">
        <f t="shared" si="2"/>
        <v/>
      </c>
      <c r="W57" s="66" t="str">
        <f t="shared" si="4"/>
        <v/>
      </c>
    </row>
    <row r="58" spans="1:23" ht="25.5" customHeight="1">
      <c r="A58" s="9">
        <v>44</v>
      </c>
      <c r="B58" s="20"/>
      <c r="C58" s="2"/>
      <c r="D58" s="2"/>
      <c r="E58" s="9"/>
      <c r="F58" s="40"/>
      <c r="G58" s="41"/>
      <c r="H58" s="42"/>
      <c r="I58" s="28"/>
      <c r="J58" s="22"/>
      <c r="K58" s="27"/>
      <c r="L58" s="22"/>
      <c r="M58" s="22"/>
      <c r="N58" s="9"/>
      <c r="O58" s="9"/>
      <c r="P58" s="9"/>
      <c r="Q58" s="2"/>
      <c r="R58" s="57"/>
      <c r="S58" s="58" t="str">
        <f t="shared" si="0"/>
        <v/>
      </c>
      <c r="T58" s="59" t="str">
        <f t="shared" si="1"/>
        <v/>
      </c>
      <c r="U58" s="66" t="str">
        <f t="shared" si="3"/>
        <v/>
      </c>
      <c r="V58" s="66" t="str">
        <f t="shared" si="2"/>
        <v/>
      </c>
      <c r="W58" s="66" t="str">
        <f t="shared" si="4"/>
        <v/>
      </c>
    </row>
    <row r="59" spans="1:23" ht="25.5" customHeight="1">
      <c r="A59" s="9">
        <v>45</v>
      </c>
      <c r="B59" s="20"/>
      <c r="C59" s="2"/>
      <c r="D59" s="2"/>
      <c r="E59" s="9"/>
      <c r="F59" s="40"/>
      <c r="G59" s="41"/>
      <c r="H59" s="42"/>
      <c r="I59" s="28"/>
      <c r="J59" s="22"/>
      <c r="K59" s="27"/>
      <c r="L59" s="22"/>
      <c r="M59" s="22"/>
      <c r="N59" s="9"/>
      <c r="O59" s="9"/>
      <c r="P59" s="9"/>
      <c r="Q59" s="2"/>
      <c r="R59" s="57"/>
      <c r="S59" s="58" t="str">
        <f t="shared" si="0"/>
        <v/>
      </c>
      <c r="T59" s="59" t="str">
        <f t="shared" si="1"/>
        <v/>
      </c>
      <c r="U59" s="66" t="str">
        <f t="shared" si="3"/>
        <v/>
      </c>
      <c r="V59" s="66" t="str">
        <f t="shared" si="2"/>
        <v/>
      </c>
      <c r="W59" s="66" t="str">
        <f t="shared" si="4"/>
        <v/>
      </c>
    </row>
    <row r="60" spans="1:23" ht="25.5" customHeight="1">
      <c r="A60" s="9">
        <v>46</v>
      </c>
      <c r="B60" s="20"/>
      <c r="C60" s="2"/>
      <c r="D60" s="2"/>
      <c r="E60" s="9"/>
      <c r="F60" s="40"/>
      <c r="G60" s="41"/>
      <c r="H60" s="42"/>
      <c r="I60" s="28"/>
      <c r="J60" s="22"/>
      <c r="K60" s="27"/>
      <c r="L60" s="22"/>
      <c r="M60" s="22"/>
      <c r="N60" s="9"/>
      <c r="O60" s="9"/>
      <c r="P60" s="9"/>
      <c r="Q60" s="2"/>
      <c r="R60" s="57"/>
      <c r="S60" s="58" t="str">
        <f t="shared" si="0"/>
        <v/>
      </c>
      <c r="T60" s="59" t="str">
        <f t="shared" si="1"/>
        <v/>
      </c>
      <c r="U60" s="66" t="str">
        <f t="shared" si="3"/>
        <v/>
      </c>
      <c r="V60" s="66" t="str">
        <f t="shared" si="2"/>
        <v/>
      </c>
      <c r="W60" s="66" t="str">
        <f t="shared" si="4"/>
        <v/>
      </c>
    </row>
    <row r="61" spans="1:23" ht="25.5" customHeight="1">
      <c r="A61" s="9">
        <v>47</v>
      </c>
      <c r="B61" s="20"/>
      <c r="C61" s="2"/>
      <c r="D61" s="2"/>
      <c r="E61" s="9"/>
      <c r="F61" s="40"/>
      <c r="G61" s="41"/>
      <c r="H61" s="42"/>
      <c r="I61" s="28"/>
      <c r="J61" s="22"/>
      <c r="K61" s="27"/>
      <c r="L61" s="22"/>
      <c r="M61" s="22"/>
      <c r="N61" s="9"/>
      <c r="O61" s="9"/>
      <c r="P61" s="9"/>
      <c r="Q61" s="2"/>
      <c r="R61" s="57"/>
      <c r="S61" s="58" t="str">
        <f t="shared" si="0"/>
        <v/>
      </c>
      <c r="T61" s="59" t="str">
        <f t="shared" si="1"/>
        <v/>
      </c>
      <c r="U61" s="66" t="str">
        <f t="shared" si="3"/>
        <v/>
      </c>
      <c r="V61" s="66" t="str">
        <f t="shared" si="2"/>
        <v/>
      </c>
      <c r="W61" s="66" t="str">
        <f t="shared" si="4"/>
        <v/>
      </c>
    </row>
    <row r="62" spans="1:23" ht="25.5" customHeight="1">
      <c r="A62" s="9">
        <v>48</v>
      </c>
      <c r="B62" s="20"/>
      <c r="C62" s="2"/>
      <c r="D62" s="2"/>
      <c r="E62" s="9"/>
      <c r="F62" s="40"/>
      <c r="G62" s="41"/>
      <c r="H62" s="42"/>
      <c r="I62" s="28"/>
      <c r="J62" s="22"/>
      <c r="K62" s="27"/>
      <c r="L62" s="22"/>
      <c r="M62" s="22"/>
      <c r="N62" s="9"/>
      <c r="O62" s="9"/>
      <c r="P62" s="9"/>
      <c r="Q62" s="2"/>
      <c r="R62" s="57"/>
      <c r="S62" s="58" t="str">
        <f t="shared" si="0"/>
        <v/>
      </c>
      <c r="T62" s="59" t="str">
        <f t="shared" si="1"/>
        <v/>
      </c>
      <c r="U62" s="66" t="str">
        <f t="shared" si="3"/>
        <v/>
      </c>
      <c r="V62" s="66" t="str">
        <f t="shared" si="2"/>
        <v/>
      </c>
      <c r="W62" s="66" t="str">
        <f t="shared" si="4"/>
        <v/>
      </c>
    </row>
    <row r="63" spans="1:23" ht="25.5" customHeight="1">
      <c r="A63" s="9">
        <v>49</v>
      </c>
      <c r="B63" s="20"/>
      <c r="C63" s="2"/>
      <c r="D63" s="2"/>
      <c r="E63" s="9"/>
      <c r="F63" s="40"/>
      <c r="G63" s="41"/>
      <c r="H63" s="42"/>
      <c r="I63" s="28"/>
      <c r="J63" s="22"/>
      <c r="K63" s="27"/>
      <c r="L63" s="22"/>
      <c r="M63" s="22"/>
      <c r="N63" s="9"/>
      <c r="O63" s="9"/>
      <c r="P63" s="9"/>
      <c r="Q63" s="2"/>
      <c r="R63" s="57"/>
      <c r="S63" s="58" t="str">
        <f t="shared" si="0"/>
        <v/>
      </c>
      <c r="T63" s="59" t="str">
        <f t="shared" si="1"/>
        <v/>
      </c>
      <c r="U63" s="66" t="str">
        <f t="shared" si="3"/>
        <v/>
      </c>
      <c r="V63" s="66" t="str">
        <f t="shared" si="2"/>
        <v/>
      </c>
      <c r="W63" s="66" t="str">
        <f t="shared" si="4"/>
        <v/>
      </c>
    </row>
    <row r="64" spans="1:23" ht="25.5" customHeight="1">
      <c r="A64" s="9">
        <v>50</v>
      </c>
      <c r="B64" s="20"/>
      <c r="C64" s="2"/>
      <c r="D64" s="2"/>
      <c r="E64" s="9"/>
      <c r="F64" s="40"/>
      <c r="G64" s="41"/>
      <c r="H64" s="42"/>
      <c r="I64" s="28"/>
      <c r="J64" s="22"/>
      <c r="K64" s="27"/>
      <c r="L64" s="22"/>
      <c r="M64" s="22"/>
      <c r="N64" s="9"/>
      <c r="O64" s="9"/>
      <c r="P64" s="9"/>
      <c r="Q64" s="2"/>
      <c r="R64" s="57"/>
      <c r="S64" s="58" t="str">
        <f t="shared" si="0"/>
        <v/>
      </c>
      <c r="T64" s="59" t="str">
        <f t="shared" si="1"/>
        <v/>
      </c>
      <c r="U64" s="66" t="str">
        <f t="shared" si="3"/>
        <v/>
      </c>
      <c r="V64" s="66" t="str">
        <f t="shared" si="2"/>
        <v/>
      </c>
      <c r="W64" s="66" t="str">
        <f t="shared" si="4"/>
        <v/>
      </c>
    </row>
    <row r="65" spans="1:23" ht="25.5" customHeight="1">
      <c r="A65" s="9">
        <v>51</v>
      </c>
      <c r="B65" s="20"/>
      <c r="C65" s="2"/>
      <c r="D65" s="2"/>
      <c r="E65" s="9"/>
      <c r="F65" s="40"/>
      <c r="G65" s="41"/>
      <c r="H65" s="42"/>
      <c r="I65" s="28"/>
      <c r="J65" s="22"/>
      <c r="K65" s="27"/>
      <c r="L65" s="22"/>
      <c r="M65" s="22"/>
      <c r="N65" s="9"/>
      <c r="O65" s="9"/>
      <c r="P65" s="9"/>
      <c r="Q65" s="2"/>
      <c r="R65" s="57"/>
      <c r="S65" s="58" t="str">
        <f t="shared" si="0"/>
        <v/>
      </c>
      <c r="T65" s="59" t="str">
        <f t="shared" si="1"/>
        <v/>
      </c>
      <c r="U65" s="66" t="str">
        <f t="shared" si="3"/>
        <v/>
      </c>
      <c r="V65" s="66" t="str">
        <f t="shared" si="2"/>
        <v/>
      </c>
      <c r="W65" s="66" t="str">
        <f t="shared" si="4"/>
        <v/>
      </c>
    </row>
    <row r="66" spans="1:23" ht="25.5" customHeight="1">
      <c r="A66" s="9">
        <v>52</v>
      </c>
      <c r="B66" s="20"/>
      <c r="C66" s="2"/>
      <c r="D66" s="2"/>
      <c r="E66" s="9"/>
      <c r="F66" s="40"/>
      <c r="G66" s="41"/>
      <c r="H66" s="42"/>
      <c r="I66" s="28"/>
      <c r="J66" s="22"/>
      <c r="K66" s="27"/>
      <c r="L66" s="22"/>
      <c r="M66" s="22"/>
      <c r="N66" s="9"/>
      <c r="O66" s="9"/>
      <c r="P66" s="9"/>
      <c r="Q66" s="2"/>
      <c r="R66" s="57"/>
      <c r="S66" s="58" t="str">
        <f t="shared" si="0"/>
        <v/>
      </c>
      <c r="T66" s="59" t="str">
        <f t="shared" si="1"/>
        <v/>
      </c>
      <c r="U66" s="66" t="str">
        <f t="shared" si="3"/>
        <v/>
      </c>
      <c r="V66" s="66" t="str">
        <f t="shared" si="2"/>
        <v/>
      </c>
      <c r="W66" s="66" t="str">
        <f t="shared" si="4"/>
        <v/>
      </c>
    </row>
    <row r="67" spans="1:23" ht="25.5" customHeight="1">
      <c r="A67" s="9">
        <v>53</v>
      </c>
      <c r="B67" s="20"/>
      <c r="C67" s="2"/>
      <c r="D67" s="2"/>
      <c r="E67" s="9"/>
      <c r="F67" s="40"/>
      <c r="G67" s="41"/>
      <c r="H67" s="42"/>
      <c r="I67" s="28"/>
      <c r="J67" s="22"/>
      <c r="K67" s="27"/>
      <c r="L67" s="22"/>
      <c r="M67" s="22"/>
      <c r="N67" s="9"/>
      <c r="O67" s="9"/>
      <c r="P67" s="9"/>
      <c r="Q67" s="2"/>
      <c r="R67" s="57"/>
      <c r="S67" s="58" t="str">
        <f t="shared" si="0"/>
        <v/>
      </c>
      <c r="T67" s="59" t="str">
        <f t="shared" si="1"/>
        <v/>
      </c>
      <c r="U67" s="66" t="str">
        <f t="shared" si="3"/>
        <v/>
      </c>
      <c r="V67" s="66" t="str">
        <f t="shared" si="2"/>
        <v/>
      </c>
      <c r="W67" s="66" t="str">
        <f t="shared" si="4"/>
        <v/>
      </c>
    </row>
    <row r="68" spans="1:23" ht="25.5" customHeight="1">
      <c r="A68" s="9">
        <v>54</v>
      </c>
      <c r="B68" s="20"/>
      <c r="C68" s="2"/>
      <c r="D68" s="2"/>
      <c r="E68" s="9"/>
      <c r="F68" s="40"/>
      <c r="G68" s="41"/>
      <c r="H68" s="42"/>
      <c r="I68" s="28"/>
      <c r="J68" s="22"/>
      <c r="K68" s="27"/>
      <c r="L68" s="22"/>
      <c r="M68" s="22"/>
      <c r="N68" s="9"/>
      <c r="O68" s="9"/>
      <c r="P68" s="9"/>
      <c r="Q68" s="2"/>
      <c r="R68" s="57"/>
      <c r="S68" s="58" t="str">
        <f t="shared" si="0"/>
        <v/>
      </c>
      <c r="T68" s="59" t="str">
        <f t="shared" si="1"/>
        <v/>
      </c>
      <c r="U68" s="66" t="str">
        <f t="shared" si="3"/>
        <v/>
      </c>
      <c r="V68" s="66" t="str">
        <f t="shared" si="2"/>
        <v/>
      </c>
      <c r="W68" s="66" t="str">
        <f t="shared" si="4"/>
        <v/>
      </c>
    </row>
    <row r="69" spans="1:23" ht="25.5" customHeight="1">
      <c r="A69" s="9">
        <v>55</v>
      </c>
      <c r="B69" s="20"/>
      <c r="C69" s="2"/>
      <c r="D69" s="2"/>
      <c r="E69" s="9"/>
      <c r="F69" s="40"/>
      <c r="G69" s="41"/>
      <c r="H69" s="42"/>
      <c r="I69" s="28"/>
      <c r="J69" s="22"/>
      <c r="K69" s="27"/>
      <c r="L69" s="22"/>
      <c r="M69" s="22"/>
      <c r="N69" s="9"/>
      <c r="O69" s="9"/>
      <c r="P69" s="9"/>
      <c r="Q69" s="2"/>
      <c r="R69" s="57"/>
      <c r="S69" s="58" t="str">
        <f t="shared" si="0"/>
        <v/>
      </c>
      <c r="T69" s="59" t="str">
        <f t="shared" si="1"/>
        <v/>
      </c>
      <c r="U69" s="66" t="str">
        <f t="shared" si="3"/>
        <v/>
      </c>
      <c r="V69" s="66" t="str">
        <f t="shared" si="2"/>
        <v/>
      </c>
      <c r="W69" s="66" t="str">
        <f t="shared" si="4"/>
        <v/>
      </c>
    </row>
    <row r="70" spans="1:23" ht="25.5" customHeight="1">
      <c r="A70" s="9">
        <v>56</v>
      </c>
      <c r="B70" s="20"/>
      <c r="C70" s="2"/>
      <c r="D70" s="2"/>
      <c r="E70" s="9"/>
      <c r="F70" s="40"/>
      <c r="G70" s="41"/>
      <c r="H70" s="42"/>
      <c r="I70" s="28"/>
      <c r="J70" s="22"/>
      <c r="K70" s="27"/>
      <c r="L70" s="22"/>
      <c r="M70" s="22"/>
      <c r="N70" s="9"/>
      <c r="O70" s="9"/>
      <c r="P70" s="9"/>
      <c r="Q70" s="2"/>
      <c r="R70" s="57"/>
      <c r="S70" s="58" t="str">
        <f t="shared" si="0"/>
        <v/>
      </c>
      <c r="T70" s="59" t="str">
        <f t="shared" si="1"/>
        <v/>
      </c>
      <c r="U70" s="66" t="str">
        <f t="shared" si="3"/>
        <v/>
      </c>
      <c r="V70" s="66" t="str">
        <f t="shared" si="2"/>
        <v/>
      </c>
      <c r="W70" s="66" t="str">
        <f t="shared" si="4"/>
        <v/>
      </c>
    </row>
    <row r="71" spans="1:23" ht="25.5" customHeight="1">
      <c r="A71" s="9">
        <v>57</v>
      </c>
      <c r="B71" s="20"/>
      <c r="C71" s="2"/>
      <c r="D71" s="2"/>
      <c r="E71" s="9"/>
      <c r="F71" s="40"/>
      <c r="G71" s="41"/>
      <c r="H71" s="42"/>
      <c r="I71" s="28"/>
      <c r="J71" s="22"/>
      <c r="K71" s="27"/>
      <c r="L71" s="22"/>
      <c r="M71" s="22"/>
      <c r="N71" s="9"/>
      <c r="O71" s="9"/>
      <c r="P71" s="9"/>
      <c r="Q71" s="2"/>
      <c r="R71" s="57"/>
      <c r="S71" s="58" t="str">
        <f t="shared" si="0"/>
        <v/>
      </c>
      <c r="T71" s="59" t="str">
        <f t="shared" si="1"/>
        <v/>
      </c>
      <c r="U71" s="66" t="str">
        <f t="shared" si="3"/>
        <v/>
      </c>
      <c r="V71" s="66" t="str">
        <f t="shared" si="2"/>
        <v/>
      </c>
      <c r="W71" s="66" t="str">
        <f t="shared" si="4"/>
        <v/>
      </c>
    </row>
    <row r="72" spans="1:23" ht="25.5" customHeight="1">
      <c r="A72" s="9">
        <v>58</v>
      </c>
      <c r="B72" s="20"/>
      <c r="C72" s="2"/>
      <c r="D72" s="2"/>
      <c r="E72" s="9"/>
      <c r="F72" s="40"/>
      <c r="G72" s="41"/>
      <c r="H72" s="42"/>
      <c r="I72" s="28"/>
      <c r="J72" s="22"/>
      <c r="K72" s="27"/>
      <c r="L72" s="22"/>
      <c r="M72" s="22"/>
      <c r="N72" s="9"/>
      <c r="O72" s="9"/>
      <c r="P72" s="9"/>
      <c r="Q72" s="2"/>
      <c r="R72" s="57"/>
      <c r="S72" s="58" t="str">
        <f t="shared" si="0"/>
        <v/>
      </c>
      <c r="T72" s="59" t="str">
        <f t="shared" si="1"/>
        <v/>
      </c>
      <c r="U72" s="66" t="str">
        <f t="shared" si="3"/>
        <v/>
      </c>
      <c r="V72" s="66" t="str">
        <f t="shared" si="2"/>
        <v/>
      </c>
      <c r="W72" s="66" t="str">
        <f t="shared" si="4"/>
        <v/>
      </c>
    </row>
    <row r="73" spans="1:23" ht="25.5" customHeight="1">
      <c r="A73" s="9">
        <v>59</v>
      </c>
      <c r="B73" s="20"/>
      <c r="C73" s="2"/>
      <c r="D73" s="2"/>
      <c r="E73" s="9"/>
      <c r="F73" s="40"/>
      <c r="G73" s="41"/>
      <c r="H73" s="42"/>
      <c r="I73" s="28"/>
      <c r="J73" s="22"/>
      <c r="K73" s="27"/>
      <c r="L73" s="22"/>
      <c r="M73" s="22"/>
      <c r="N73" s="9"/>
      <c r="O73" s="9"/>
      <c r="P73" s="9"/>
      <c r="Q73" s="2"/>
      <c r="R73" s="57"/>
      <c r="S73" s="58" t="str">
        <f t="shared" si="0"/>
        <v/>
      </c>
      <c r="T73" s="59" t="str">
        <f t="shared" si="1"/>
        <v/>
      </c>
      <c r="U73" s="66" t="str">
        <f t="shared" si="3"/>
        <v/>
      </c>
      <c r="V73" s="66" t="str">
        <f t="shared" si="2"/>
        <v/>
      </c>
      <c r="W73" s="66" t="str">
        <f t="shared" si="4"/>
        <v/>
      </c>
    </row>
    <row r="74" spans="1:23" ht="25.5" customHeight="1">
      <c r="A74" s="9">
        <v>60</v>
      </c>
      <c r="B74" s="20"/>
      <c r="C74" s="2"/>
      <c r="D74" s="2"/>
      <c r="E74" s="9"/>
      <c r="F74" s="40"/>
      <c r="G74" s="41"/>
      <c r="H74" s="42"/>
      <c r="I74" s="28"/>
      <c r="J74" s="22"/>
      <c r="K74" s="27"/>
      <c r="L74" s="22"/>
      <c r="M74" s="22"/>
      <c r="N74" s="9"/>
      <c r="O74" s="9"/>
      <c r="P74" s="9"/>
      <c r="Q74" s="2"/>
      <c r="R74" s="57"/>
      <c r="S74" s="58" t="str">
        <f t="shared" si="0"/>
        <v/>
      </c>
      <c r="T74" s="59" t="str">
        <f t="shared" si="1"/>
        <v/>
      </c>
      <c r="U74" s="66" t="str">
        <f t="shared" si="3"/>
        <v/>
      </c>
      <c r="V74" s="66" t="str">
        <f t="shared" si="2"/>
        <v/>
      </c>
      <c r="W74" s="66" t="str">
        <f t="shared" si="4"/>
        <v/>
      </c>
    </row>
    <row r="75" spans="1:23" ht="25.5" customHeight="1">
      <c r="A75" s="9">
        <v>61</v>
      </c>
      <c r="B75" s="20"/>
      <c r="C75" s="2"/>
      <c r="D75" s="2"/>
      <c r="E75" s="9"/>
      <c r="F75" s="40"/>
      <c r="G75" s="41"/>
      <c r="H75" s="42"/>
      <c r="I75" s="28"/>
      <c r="J75" s="22"/>
      <c r="K75" s="27"/>
      <c r="L75" s="22"/>
      <c r="M75" s="22"/>
      <c r="N75" s="9"/>
      <c r="O75" s="9"/>
      <c r="P75" s="9"/>
      <c r="Q75" s="2"/>
      <c r="R75" s="57"/>
      <c r="S75" s="58" t="str">
        <f t="shared" si="0"/>
        <v/>
      </c>
      <c r="T75" s="59" t="str">
        <f t="shared" si="1"/>
        <v/>
      </c>
      <c r="U75" s="66" t="str">
        <f t="shared" si="3"/>
        <v/>
      </c>
      <c r="V75" s="66" t="str">
        <f t="shared" si="2"/>
        <v/>
      </c>
      <c r="W75" s="66" t="str">
        <f t="shared" si="4"/>
        <v/>
      </c>
    </row>
    <row r="76" spans="1:23" ht="25.5" customHeight="1">
      <c r="A76" s="9">
        <v>62</v>
      </c>
      <c r="B76" s="20"/>
      <c r="C76" s="2"/>
      <c r="D76" s="2"/>
      <c r="E76" s="9"/>
      <c r="F76" s="40"/>
      <c r="G76" s="41"/>
      <c r="H76" s="42"/>
      <c r="I76" s="28"/>
      <c r="J76" s="22"/>
      <c r="K76" s="27"/>
      <c r="L76" s="22"/>
      <c r="M76" s="22"/>
      <c r="N76" s="9"/>
      <c r="O76" s="9"/>
      <c r="P76" s="9"/>
      <c r="Q76" s="2"/>
      <c r="R76" s="57"/>
      <c r="S76" s="58" t="str">
        <f t="shared" si="0"/>
        <v/>
      </c>
      <c r="T76" s="59" t="str">
        <f t="shared" si="1"/>
        <v/>
      </c>
      <c r="U76" s="66" t="str">
        <f t="shared" si="3"/>
        <v/>
      </c>
      <c r="V76" s="66" t="str">
        <f t="shared" si="2"/>
        <v/>
      </c>
      <c r="W76" s="66" t="str">
        <f t="shared" si="4"/>
        <v/>
      </c>
    </row>
    <row r="77" spans="1:23" ht="25.5" customHeight="1">
      <c r="A77" s="9">
        <v>63</v>
      </c>
      <c r="B77" s="20"/>
      <c r="C77" s="2"/>
      <c r="D77" s="2"/>
      <c r="E77" s="9"/>
      <c r="F77" s="40"/>
      <c r="G77" s="41"/>
      <c r="H77" s="42"/>
      <c r="I77" s="28"/>
      <c r="J77" s="22"/>
      <c r="K77" s="27"/>
      <c r="L77" s="22"/>
      <c r="M77" s="22"/>
      <c r="N77" s="9"/>
      <c r="O77" s="9"/>
      <c r="P77" s="9"/>
      <c r="Q77" s="2"/>
      <c r="R77" s="57"/>
      <c r="S77" s="58" t="str">
        <f t="shared" si="0"/>
        <v/>
      </c>
      <c r="T77" s="59" t="str">
        <f t="shared" si="1"/>
        <v/>
      </c>
      <c r="U77" s="66" t="str">
        <f t="shared" si="3"/>
        <v/>
      </c>
      <c r="V77" s="66" t="str">
        <f t="shared" si="2"/>
        <v/>
      </c>
      <c r="W77" s="66" t="str">
        <f t="shared" si="4"/>
        <v/>
      </c>
    </row>
    <row r="78" spans="1:23" ht="25.5" customHeight="1">
      <c r="A78" s="9">
        <v>64</v>
      </c>
      <c r="B78" s="20"/>
      <c r="C78" s="2"/>
      <c r="D78" s="2"/>
      <c r="E78" s="9"/>
      <c r="F78" s="40"/>
      <c r="G78" s="41"/>
      <c r="H78" s="42"/>
      <c r="I78" s="28"/>
      <c r="J78" s="22"/>
      <c r="K78" s="27"/>
      <c r="L78" s="22"/>
      <c r="M78" s="22"/>
      <c r="N78" s="9"/>
      <c r="O78" s="9"/>
      <c r="P78" s="9"/>
      <c r="Q78" s="2"/>
      <c r="R78" s="57"/>
      <c r="S78" s="58" t="str">
        <f t="shared" ref="S78:S141" si="5">IF(F78="","",F78&amp;"/"&amp;G78&amp;"/"&amp;H78)</f>
        <v/>
      </c>
      <c r="T78" s="59" t="str">
        <f t="shared" si="1"/>
        <v/>
      </c>
      <c r="U78" s="66" t="str">
        <f t="shared" si="3"/>
        <v/>
      </c>
      <c r="V78" s="66" t="str">
        <f t="shared" si="2"/>
        <v/>
      </c>
      <c r="W78" s="66" t="str">
        <f t="shared" si="4"/>
        <v/>
      </c>
    </row>
    <row r="79" spans="1:23" ht="25.5" customHeight="1">
      <c r="A79" s="9">
        <v>65</v>
      </c>
      <c r="B79" s="20"/>
      <c r="C79" s="2"/>
      <c r="D79" s="2"/>
      <c r="E79" s="9"/>
      <c r="F79" s="40"/>
      <c r="G79" s="41"/>
      <c r="H79" s="42"/>
      <c r="I79" s="28"/>
      <c r="J79" s="22"/>
      <c r="K79" s="27"/>
      <c r="L79" s="22"/>
      <c r="M79" s="22"/>
      <c r="N79" s="9"/>
      <c r="O79" s="9"/>
      <c r="P79" s="9"/>
      <c r="Q79" s="2"/>
      <c r="R79" s="57"/>
      <c r="S79" s="58" t="str">
        <f t="shared" si="5"/>
        <v/>
      </c>
      <c r="T79" s="59" t="str">
        <f t="shared" ref="T79:T142" si="6">TEXT(S79,"yyyymmdd")</f>
        <v/>
      </c>
      <c r="U79" s="66" t="str">
        <f t="shared" si="3"/>
        <v/>
      </c>
      <c r="V79" s="66" t="str">
        <f t="shared" ref="V79:V142" si="7">IF(I79&lt;&gt;"",IF(COUNTIF(I79,"*協会けんぽ*")&gt;0,$V$7,10020),"")</f>
        <v/>
      </c>
      <c r="W79" s="66" t="str">
        <f t="shared" si="4"/>
        <v/>
      </c>
    </row>
    <row r="80" spans="1:23" ht="25.5" customHeight="1">
      <c r="A80" s="9">
        <v>66</v>
      </c>
      <c r="B80" s="20"/>
      <c r="C80" s="2"/>
      <c r="D80" s="2"/>
      <c r="E80" s="9"/>
      <c r="F80" s="40"/>
      <c r="G80" s="41"/>
      <c r="H80" s="42"/>
      <c r="I80" s="28"/>
      <c r="J80" s="22"/>
      <c r="K80" s="27"/>
      <c r="L80" s="22"/>
      <c r="M80" s="22"/>
      <c r="N80" s="9"/>
      <c r="O80" s="9"/>
      <c r="P80" s="9"/>
      <c r="Q80" s="2"/>
      <c r="R80" s="57"/>
      <c r="S80" s="58" t="str">
        <f t="shared" si="5"/>
        <v/>
      </c>
      <c r="T80" s="59" t="str">
        <f t="shared" si="6"/>
        <v/>
      </c>
      <c r="U80" s="66" t="str">
        <f t="shared" ref="U80:U143" si="8">IF(OR(I80="協会けんぽ　一般健診",I80="協会けんぽ　一般健診＋付加健診"),100,IF(I80="協会けんぽ 子宮がん単独",101,IF(I80="標準コース(37000円)",1,IF(I80="充実コース(48000円)",5000,IF(I80="ライトコース(23000円)",5001,IF(I80="協会けんぽ　一般健診（若年層）",120,""))))))</f>
        <v/>
      </c>
      <c r="V80" s="66" t="str">
        <f t="shared" si="7"/>
        <v/>
      </c>
      <c r="W80" s="66" t="str">
        <f t="shared" ref="W80:W115" si="9">IF(B80&lt;&gt;"",$W$7,"")</f>
        <v/>
      </c>
    </row>
    <row r="81" spans="1:23" ht="25.5" customHeight="1">
      <c r="A81" s="9">
        <v>67</v>
      </c>
      <c r="B81" s="20"/>
      <c r="C81" s="2"/>
      <c r="D81" s="2"/>
      <c r="E81" s="9"/>
      <c r="F81" s="40"/>
      <c r="G81" s="41"/>
      <c r="H81" s="42"/>
      <c r="I81" s="28"/>
      <c r="J81" s="22"/>
      <c r="K81" s="27"/>
      <c r="L81" s="22"/>
      <c r="M81" s="22"/>
      <c r="N81" s="9"/>
      <c r="O81" s="9"/>
      <c r="P81" s="9"/>
      <c r="Q81" s="2"/>
      <c r="R81" s="57"/>
      <c r="S81" s="58" t="str">
        <f t="shared" si="5"/>
        <v/>
      </c>
      <c r="T81" s="59" t="str">
        <f t="shared" si="6"/>
        <v/>
      </c>
      <c r="U81" s="66" t="str">
        <f t="shared" si="8"/>
        <v/>
      </c>
      <c r="V81" s="66" t="str">
        <f t="shared" si="7"/>
        <v/>
      </c>
      <c r="W81" s="66" t="str">
        <f t="shared" si="9"/>
        <v/>
      </c>
    </row>
    <row r="82" spans="1:23" ht="25.5" customHeight="1">
      <c r="A82" s="9">
        <v>68</v>
      </c>
      <c r="B82" s="20"/>
      <c r="C82" s="2"/>
      <c r="D82" s="2"/>
      <c r="E82" s="9"/>
      <c r="F82" s="40"/>
      <c r="G82" s="41"/>
      <c r="H82" s="42"/>
      <c r="I82" s="28"/>
      <c r="J82" s="22"/>
      <c r="K82" s="27"/>
      <c r="L82" s="22"/>
      <c r="M82" s="22"/>
      <c r="N82" s="9"/>
      <c r="O82" s="9"/>
      <c r="P82" s="9"/>
      <c r="Q82" s="2"/>
      <c r="R82" s="57"/>
      <c r="S82" s="58" t="str">
        <f t="shared" si="5"/>
        <v/>
      </c>
      <c r="T82" s="59" t="str">
        <f t="shared" si="6"/>
        <v/>
      </c>
      <c r="U82" s="66" t="str">
        <f t="shared" si="8"/>
        <v/>
      </c>
      <c r="V82" s="66" t="str">
        <f t="shared" si="7"/>
        <v/>
      </c>
      <c r="W82" s="66" t="str">
        <f t="shared" si="9"/>
        <v/>
      </c>
    </row>
    <row r="83" spans="1:23" ht="25.5" customHeight="1">
      <c r="A83" s="9">
        <v>69</v>
      </c>
      <c r="B83" s="20"/>
      <c r="C83" s="2"/>
      <c r="D83" s="2"/>
      <c r="E83" s="9"/>
      <c r="F83" s="40"/>
      <c r="G83" s="41"/>
      <c r="H83" s="42"/>
      <c r="I83" s="28"/>
      <c r="J83" s="22"/>
      <c r="K83" s="27"/>
      <c r="L83" s="22"/>
      <c r="M83" s="22"/>
      <c r="N83" s="9"/>
      <c r="O83" s="9"/>
      <c r="P83" s="9"/>
      <c r="Q83" s="2"/>
      <c r="R83" s="57"/>
      <c r="S83" s="58" t="str">
        <f t="shared" si="5"/>
        <v/>
      </c>
      <c r="T83" s="59" t="str">
        <f t="shared" si="6"/>
        <v/>
      </c>
      <c r="U83" s="66" t="str">
        <f t="shared" si="8"/>
        <v/>
      </c>
      <c r="V83" s="66" t="str">
        <f t="shared" si="7"/>
        <v/>
      </c>
      <c r="W83" s="66" t="str">
        <f t="shared" si="9"/>
        <v/>
      </c>
    </row>
    <row r="84" spans="1:23" ht="25.5" customHeight="1">
      <c r="A84" s="9">
        <v>70</v>
      </c>
      <c r="B84" s="20"/>
      <c r="C84" s="2"/>
      <c r="D84" s="2"/>
      <c r="E84" s="9"/>
      <c r="F84" s="40"/>
      <c r="G84" s="41"/>
      <c r="H84" s="42"/>
      <c r="I84" s="28"/>
      <c r="J84" s="22"/>
      <c r="K84" s="27"/>
      <c r="L84" s="22"/>
      <c r="M84" s="22"/>
      <c r="N84" s="9"/>
      <c r="O84" s="9"/>
      <c r="P84" s="9"/>
      <c r="Q84" s="2"/>
      <c r="R84" s="57"/>
      <c r="S84" s="58" t="str">
        <f t="shared" si="5"/>
        <v/>
      </c>
      <c r="T84" s="59" t="str">
        <f t="shared" si="6"/>
        <v/>
      </c>
      <c r="U84" s="66" t="str">
        <f t="shared" si="8"/>
        <v/>
      </c>
      <c r="V84" s="66" t="str">
        <f t="shared" si="7"/>
        <v/>
      </c>
      <c r="W84" s="66" t="str">
        <f t="shared" si="9"/>
        <v/>
      </c>
    </row>
    <row r="85" spans="1:23" ht="25.5" customHeight="1">
      <c r="A85" s="9">
        <v>71</v>
      </c>
      <c r="B85" s="20"/>
      <c r="C85" s="2"/>
      <c r="D85" s="2"/>
      <c r="E85" s="9"/>
      <c r="F85" s="40"/>
      <c r="G85" s="41"/>
      <c r="H85" s="42"/>
      <c r="I85" s="28"/>
      <c r="J85" s="22"/>
      <c r="K85" s="27"/>
      <c r="L85" s="22"/>
      <c r="M85" s="22"/>
      <c r="N85" s="9"/>
      <c r="O85" s="9"/>
      <c r="P85" s="9"/>
      <c r="Q85" s="2"/>
      <c r="R85" s="57"/>
      <c r="S85" s="58" t="str">
        <f t="shared" si="5"/>
        <v/>
      </c>
      <c r="T85" s="59" t="str">
        <f t="shared" si="6"/>
        <v/>
      </c>
      <c r="U85" s="66" t="str">
        <f t="shared" si="8"/>
        <v/>
      </c>
      <c r="V85" s="66" t="str">
        <f t="shared" si="7"/>
        <v/>
      </c>
      <c r="W85" s="66" t="str">
        <f t="shared" si="9"/>
        <v/>
      </c>
    </row>
    <row r="86" spans="1:23" ht="25.5" customHeight="1">
      <c r="A86" s="9">
        <v>72</v>
      </c>
      <c r="B86" s="20"/>
      <c r="C86" s="2"/>
      <c r="D86" s="2"/>
      <c r="E86" s="9"/>
      <c r="F86" s="40"/>
      <c r="G86" s="41"/>
      <c r="H86" s="42"/>
      <c r="I86" s="28"/>
      <c r="J86" s="22"/>
      <c r="K86" s="27"/>
      <c r="L86" s="22"/>
      <c r="M86" s="22"/>
      <c r="N86" s="9"/>
      <c r="O86" s="9"/>
      <c r="P86" s="9"/>
      <c r="Q86" s="2"/>
      <c r="R86" s="57"/>
      <c r="S86" s="58" t="str">
        <f t="shared" si="5"/>
        <v/>
      </c>
      <c r="T86" s="59" t="str">
        <f t="shared" si="6"/>
        <v/>
      </c>
      <c r="U86" s="66" t="str">
        <f t="shared" si="8"/>
        <v/>
      </c>
      <c r="V86" s="66" t="str">
        <f t="shared" si="7"/>
        <v/>
      </c>
      <c r="W86" s="66" t="str">
        <f t="shared" si="9"/>
        <v/>
      </c>
    </row>
    <row r="87" spans="1:23" ht="25.5" customHeight="1">
      <c r="A87" s="9">
        <v>73</v>
      </c>
      <c r="B87" s="20"/>
      <c r="C87" s="2"/>
      <c r="D87" s="2"/>
      <c r="E87" s="9"/>
      <c r="F87" s="40"/>
      <c r="G87" s="41"/>
      <c r="H87" s="42"/>
      <c r="I87" s="28"/>
      <c r="J87" s="22"/>
      <c r="K87" s="27"/>
      <c r="L87" s="22"/>
      <c r="M87" s="22"/>
      <c r="N87" s="9"/>
      <c r="O87" s="9"/>
      <c r="P87" s="9"/>
      <c r="Q87" s="2"/>
      <c r="R87" s="57"/>
      <c r="S87" s="58" t="str">
        <f t="shared" si="5"/>
        <v/>
      </c>
      <c r="T87" s="59" t="str">
        <f t="shared" si="6"/>
        <v/>
      </c>
      <c r="U87" s="66" t="str">
        <f t="shared" si="8"/>
        <v/>
      </c>
      <c r="V87" s="66" t="str">
        <f t="shared" si="7"/>
        <v/>
      </c>
      <c r="W87" s="66" t="str">
        <f t="shared" si="9"/>
        <v/>
      </c>
    </row>
    <row r="88" spans="1:23" ht="25.5" customHeight="1">
      <c r="A88" s="9">
        <v>74</v>
      </c>
      <c r="B88" s="20"/>
      <c r="C88" s="2"/>
      <c r="D88" s="2"/>
      <c r="E88" s="9"/>
      <c r="F88" s="40"/>
      <c r="G88" s="41"/>
      <c r="H88" s="42"/>
      <c r="I88" s="28"/>
      <c r="J88" s="22"/>
      <c r="K88" s="27"/>
      <c r="L88" s="22"/>
      <c r="M88" s="22"/>
      <c r="N88" s="9"/>
      <c r="O88" s="9"/>
      <c r="P88" s="9"/>
      <c r="Q88" s="2"/>
      <c r="R88" s="57"/>
      <c r="S88" s="58" t="str">
        <f t="shared" si="5"/>
        <v/>
      </c>
      <c r="T88" s="59" t="str">
        <f t="shared" si="6"/>
        <v/>
      </c>
      <c r="U88" s="66" t="str">
        <f t="shared" si="8"/>
        <v/>
      </c>
      <c r="V88" s="66" t="str">
        <f t="shared" si="7"/>
        <v/>
      </c>
      <c r="W88" s="66" t="str">
        <f t="shared" si="9"/>
        <v/>
      </c>
    </row>
    <row r="89" spans="1:23" ht="25.5" customHeight="1">
      <c r="A89" s="9">
        <v>75</v>
      </c>
      <c r="B89" s="20"/>
      <c r="C89" s="2"/>
      <c r="D89" s="2"/>
      <c r="E89" s="9"/>
      <c r="F89" s="40"/>
      <c r="G89" s="41"/>
      <c r="H89" s="42"/>
      <c r="I89" s="28"/>
      <c r="J89" s="22"/>
      <c r="K89" s="27"/>
      <c r="L89" s="22"/>
      <c r="M89" s="22"/>
      <c r="N89" s="9"/>
      <c r="O89" s="9"/>
      <c r="P89" s="9"/>
      <c r="Q89" s="2"/>
      <c r="R89" s="57"/>
      <c r="S89" s="58" t="str">
        <f t="shared" si="5"/>
        <v/>
      </c>
      <c r="T89" s="59" t="str">
        <f t="shared" si="6"/>
        <v/>
      </c>
      <c r="U89" s="66" t="str">
        <f t="shared" si="8"/>
        <v/>
      </c>
      <c r="V89" s="66" t="str">
        <f t="shared" si="7"/>
        <v/>
      </c>
      <c r="W89" s="66" t="str">
        <f t="shared" si="9"/>
        <v/>
      </c>
    </row>
    <row r="90" spans="1:23" ht="25.5" customHeight="1">
      <c r="A90" s="9">
        <v>76</v>
      </c>
      <c r="B90" s="20"/>
      <c r="C90" s="2"/>
      <c r="D90" s="2"/>
      <c r="E90" s="9"/>
      <c r="F90" s="40"/>
      <c r="G90" s="41"/>
      <c r="H90" s="42"/>
      <c r="I90" s="28"/>
      <c r="J90" s="22"/>
      <c r="K90" s="27"/>
      <c r="L90" s="22"/>
      <c r="M90" s="22"/>
      <c r="N90" s="9"/>
      <c r="O90" s="9"/>
      <c r="P90" s="9"/>
      <c r="Q90" s="2"/>
      <c r="R90" s="57"/>
      <c r="S90" s="58" t="str">
        <f t="shared" si="5"/>
        <v/>
      </c>
      <c r="T90" s="59" t="str">
        <f t="shared" si="6"/>
        <v/>
      </c>
      <c r="U90" s="66" t="str">
        <f t="shared" si="8"/>
        <v/>
      </c>
      <c r="V90" s="66" t="str">
        <f t="shared" si="7"/>
        <v/>
      </c>
      <c r="W90" s="66" t="str">
        <f t="shared" si="9"/>
        <v/>
      </c>
    </row>
    <row r="91" spans="1:23" ht="25.5" customHeight="1">
      <c r="A91" s="9">
        <v>77</v>
      </c>
      <c r="B91" s="20"/>
      <c r="C91" s="2"/>
      <c r="D91" s="2"/>
      <c r="E91" s="9"/>
      <c r="F91" s="40"/>
      <c r="G91" s="41"/>
      <c r="H91" s="42"/>
      <c r="I91" s="28"/>
      <c r="J91" s="22"/>
      <c r="K91" s="27"/>
      <c r="L91" s="22"/>
      <c r="M91" s="22"/>
      <c r="N91" s="9"/>
      <c r="O91" s="9"/>
      <c r="P91" s="9"/>
      <c r="Q91" s="2"/>
      <c r="R91" s="57"/>
      <c r="S91" s="58" t="str">
        <f t="shared" si="5"/>
        <v/>
      </c>
      <c r="T91" s="59" t="str">
        <f t="shared" si="6"/>
        <v/>
      </c>
      <c r="U91" s="66" t="str">
        <f t="shared" si="8"/>
        <v/>
      </c>
      <c r="V91" s="66" t="str">
        <f t="shared" si="7"/>
        <v/>
      </c>
      <c r="W91" s="66" t="str">
        <f t="shared" si="9"/>
        <v/>
      </c>
    </row>
    <row r="92" spans="1:23" ht="25.5" customHeight="1">
      <c r="A92" s="9">
        <v>78</v>
      </c>
      <c r="B92" s="20"/>
      <c r="C92" s="2"/>
      <c r="D92" s="2"/>
      <c r="E92" s="9"/>
      <c r="F92" s="40"/>
      <c r="G92" s="41"/>
      <c r="H92" s="42"/>
      <c r="I92" s="28"/>
      <c r="J92" s="22"/>
      <c r="K92" s="27"/>
      <c r="L92" s="22"/>
      <c r="M92" s="22"/>
      <c r="N92" s="9"/>
      <c r="O92" s="9"/>
      <c r="P92" s="9"/>
      <c r="Q92" s="2"/>
      <c r="R92" s="57"/>
      <c r="S92" s="58" t="str">
        <f t="shared" si="5"/>
        <v/>
      </c>
      <c r="T92" s="59" t="str">
        <f t="shared" si="6"/>
        <v/>
      </c>
      <c r="U92" s="66" t="str">
        <f t="shared" si="8"/>
        <v/>
      </c>
      <c r="V92" s="66" t="str">
        <f t="shared" si="7"/>
        <v/>
      </c>
      <c r="W92" s="66" t="str">
        <f t="shared" si="9"/>
        <v/>
      </c>
    </row>
    <row r="93" spans="1:23" ht="25.5" customHeight="1">
      <c r="A93" s="9">
        <v>79</v>
      </c>
      <c r="B93" s="20"/>
      <c r="C93" s="2"/>
      <c r="D93" s="2"/>
      <c r="E93" s="9"/>
      <c r="F93" s="40"/>
      <c r="G93" s="41"/>
      <c r="H93" s="42"/>
      <c r="I93" s="28"/>
      <c r="J93" s="22"/>
      <c r="K93" s="27"/>
      <c r="L93" s="22"/>
      <c r="M93" s="22"/>
      <c r="N93" s="9"/>
      <c r="O93" s="9"/>
      <c r="P93" s="9"/>
      <c r="Q93" s="2"/>
      <c r="R93" s="57"/>
      <c r="S93" s="58" t="str">
        <f t="shared" si="5"/>
        <v/>
      </c>
      <c r="T93" s="59" t="str">
        <f t="shared" si="6"/>
        <v/>
      </c>
      <c r="U93" s="66" t="str">
        <f t="shared" si="8"/>
        <v/>
      </c>
      <c r="V93" s="66" t="str">
        <f t="shared" si="7"/>
        <v/>
      </c>
      <c r="W93" s="66" t="str">
        <f t="shared" si="9"/>
        <v/>
      </c>
    </row>
    <row r="94" spans="1:23" ht="25.5" customHeight="1">
      <c r="A94" s="9">
        <v>80</v>
      </c>
      <c r="B94" s="20"/>
      <c r="C94" s="2"/>
      <c r="D94" s="2"/>
      <c r="E94" s="9"/>
      <c r="F94" s="40"/>
      <c r="G94" s="41"/>
      <c r="H94" s="42"/>
      <c r="I94" s="28"/>
      <c r="J94" s="22"/>
      <c r="K94" s="27"/>
      <c r="L94" s="22"/>
      <c r="M94" s="22"/>
      <c r="N94" s="9"/>
      <c r="O94" s="9"/>
      <c r="P94" s="9"/>
      <c r="Q94" s="2"/>
      <c r="R94" s="57"/>
      <c r="S94" s="58" t="str">
        <f t="shared" si="5"/>
        <v/>
      </c>
      <c r="T94" s="59" t="str">
        <f t="shared" si="6"/>
        <v/>
      </c>
      <c r="U94" s="66" t="str">
        <f t="shared" si="8"/>
        <v/>
      </c>
      <c r="V94" s="66" t="str">
        <f t="shared" si="7"/>
        <v/>
      </c>
      <c r="W94" s="66" t="str">
        <f t="shared" si="9"/>
        <v/>
      </c>
    </row>
    <row r="95" spans="1:23" ht="25.5" customHeight="1">
      <c r="A95" s="9">
        <v>81</v>
      </c>
      <c r="B95" s="20"/>
      <c r="C95" s="2"/>
      <c r="D95" s="2"/>
      <c r="E95" s="9"/>
      <c r="F95" s="40"/>
      <c r="G95" s="41"/>
      <c r="H95" s="42"/>
      <c r="I95" s="28"/>
      <c r="J95" s="22"/>
      <c r="K95" s="27"/>
      <c r="L95" s="22"/>
      <c r="M95" s="22"/>
      <c r="N95" s="9"/>
      <c r="O95" s="9"/>
      <c r="P95" s="9"/>
      <c r="Q95" s="2"/>
      <c r="R95" s="57"/>
      <c r="S95" s="58" t="str">
        <f t="shared" si="5"/>
        <v/>
      </c>
      <c r="T95" s="59" t="str">
        <f t="shared" si="6"/>
        <v/>
      </c>
      <c r="U95" s="66" t="str">
        <f t="shared" si="8"/>
        <v/>
      </c>
      <c r="V95" s="66" t="str">
        <f t="shared" si="7"/>
        <v/>
      </c>
      <c r="W95" s="66" t="str">
        <f t="shared" si="9"/>
        <v/>
      </c>
    </row>
    <row r="96" spans="1:23" ht="25.5" customHeight="1">
      <c r="A96" s="9">
        <v>82</v>
      </c>
      <c r="B96" s="20"/>
      <c r="C96" s="2"/>
      <c r="D96" s="2"/>
      <c r="E96" s="9"/>
      <c r="F96" s="40"/>
      <c r="G96" s="41"/>
      <c r="H96" s="42"/>
      <c r="I96" s="28"/>
      <c r="J96" s="22"/>
      <c r="K96" s="27"/>
      <c r="L96" s="22"/>
      <c r="M96" s="22"/>
      <c r="N96" s="9"/>
      <c r="O96" s="9"/>
      <c r="P96" s="9"/>
      <c r="Q96" s="2"/>
      <c r="R96" s="57"/>
      <c r="S96" s="58" t="str">
        <f t="shared" si="5"/>
        <v/>
      </c>
      <c r="T96" s="59" t="str">
        <f t="shared" si="6"/>
        <v/>
      </c>
      <c r="U96" s="66" t="str">
        <f t="shared" si="8"/>
        <v/>
      </c>
      <c r="V96" s="66" t="str">
        <f t="shared" si="7"/>
        <v/>
      </c>
      <c r="W96" s="66" t="str">
        <f t="shared" si="9"/>
        <v/>
      </c>
    </row>
    <row r="97" spans="1:23" ht="25.5" customHeight="1">
      <c r="A97" s="9">
        <v>83</v>
      </c>
      <c r="B97" s="20"/>
      <c r="C97" s="2"/>
      <c r="D97" s="2"/>
      <c r="E97" s="9"/>
      <c r="F97" s="40"/>
      <c r="G97" s="41"/>
      <c r="H97" s="42"/>
      <c r="I97" s="28"/>
      <c r="J97" s="22"/>
      <c r="K97" s="27"/>
      <c r="L97" s="22"/>
      <c r="M97" s="22"/>
      <c r="N97" s="9"/>
      <c r="O97" s="9"/>
      <c r="P97" s="9"/>
      <c r="Q97" s="2"/>
      <c r="R97" s="57"/>
      <c r="S97" s="58" t="str">
        <f t="shared" si="5"/>
        <v/>
      </c>
      <c r="T97" s="59" t="str">
        <f t="shared" si="6"/>
        <v/>
      </c>
      <c r="U97" s="66" t="str">
        <f t="shared" si="8"/>
        <v/>
      </c>
      <c r="V97" s="66" t="str">
        <f t="shared" si="7"/>
        <v/>
      </c>
      <c r="W97" s="66" t="str">
        <f t="shared" si="9"/>
        <v/>
      </c>
    </row>
    <row r="98" spans="1:23" ht="25.5" customHeight="1">
      <c r="A98" s="9">
        <v>84</v>
      </c>
      <c r="B98" s="20"/>
      <c r="C98" s="2"/>
      <c r="D98" s="2"/>
      <c r="E98" s="9"/>
      <c r="F98" s="40"/>
      <c r="G98" s="41"/>
      <c r="H98" s="42"/>
      <c r="I98" s="28"/>
      <c r="J98" s="22"/>
      <c r="K98" s="27"/>
      <c r="L98" s="22"/>
      <c r="M98" s="22"/>
      <c r="N98" s="9"/>
      <c r="O98" s="9"/>
      <c r="P98" s="9"/>
      <c r="Q98" s="2"/>
      <c r="R98" s="57"/>
      <c r="S98" s="58" t="str">
        <f t="shared" si="5"/>
        <v/>
      </c>
      <c r="T98" s="59" t="str">
        <f t="shared" si="6"/>
        <v/>
      </c>
      <c r="U98" s="66" t="str">
        <f t="shared" si="8"/>
        <v/>
      </c>
      <c r="V98" s="66" t="str">
        <f t="shared" si="7"/>
        <v/>
      </c>
      <c r="W98" s="66" t="str">
        <f t="shared" si="9"/>
        <v/>
      </c>
    </row>
    <row r="99" spans="1:23" ht="25.5" customHeight="1">
      <c r="A99" s="9">
        <v>85</v>
      </c>
      <c r="B99" s="20"/>
      <c r="C99" s="2"/>
      <c r="D99" s="2"/>
      <c r="E99" s="9"/>
      <c r="F99" s="40"/>
      <c r="G99" s="41"/>
      <c r="H99" s="42"/>
      <c r="I99" s="28"/>
      <c r="J99" s="22"/>
      <c r="K99" s="27"/>
      <c r="L99" s="22"/>
      <c r="M99" s="22"/>
      <c r="N99" s="9"/>
      <c r="O99" s="9"/>
      <c r="P99" s="9"/>
      <c r="Q99" s="2"/>
      <c r="R99" s="57"/>
      <c r="S99" s="58" t="str">
        <f t="shared" si="5"/>
        <v/>
      </c>
      <c r="T99" s="59" t="str">
        <f t="shared" si="6"/>
        <v/>
      </c>
      <c r="U99" s="66" t="str">
        <f t="shared" si="8"/>
        <v/>
      </c>
      <c r="V99" s="66" t="str">
        <f t="shared" si="7"/>
        <v/>
      </c>
      <c r="W99" s="66" t="str">
        <f t="shared" si="9"/>
        <v/>
      </c>
    </row>
    <row r="100" spans="1:23" ht="25.5" customHeight="1">
      <c r="A100" s="9">
        <v>86</v>
      </c>
      <c r="B100" s="20"/>
      <c r="C100" s="2"/>
      <c r="D100" s="2"/>
      <c r="E100" s="9"/>
      <c r="F100" s="40"/>
      <c r="G100" s="41"/>
      <c r="H100" s="42"/>
      <c r="I100" s="28"/>
      <c r="J100" s="22"/>
      <c r="K100" s="27"/>
      <c r="L100" s="22"/>
      <c r="M100" s="22"/>
      <c r="N100" s="9"/>
      <c r="O100" s="9"/>
      <c r="P100" s="9"/>
      <c r="Q100" s="2"/>
      <c r="R100" s="57"/>
      <c r="S100" s="58" t="str">
        <f t="shared" si="5"/>
        <v/>
      </c>
      <c r="T100" s="59" t="str">
        <f t="shared" si="6"/>
        <v/>
      </c>
      <c r="U100" s="66" t="str">
        <f t="shared" si="8"/>
        <v/>
      </c>
      <c r="V100" s="66" t="str">
        <f t="shared" si="7"/>
        <v/>
      </c>
      <c r="W100" s="66" t="str">
        <f t="shared" si="9"/>
        <v/>
      </c>
    </row>
    <row r="101" spans="1:23" ht="25.5" customHeight="1">
      <c r="A101" s="9">
        <v>87</v>
      </c>
      <c r="B101" s="20"/>
      <c r="C101" s="2"/>
      <c r="D101" s="2"/>
      <c r="E101" s="9"/>
      <c r="F101" s="40"/>
      <c r="G101" s="41"/>
      <c r="H101" s="42"/>
      <c r="I101" s="28"/>
      <c r="J101" s="22"/>
      <c r="K101" s="27"/>
      <c r="L101" s="22"/>
      <c r="M101" s="22"/>
      <c r="N101" s="9"/>
      <c r="O101" s="9"/>
      <c r="P101" s="9"/>
      <c r="Q101" s="2"/>
      <c r="R101" s="57"/>
      <c r="S101" s="58" t="str">
        <f t="shared" si="5"/>
        <v/>
      </c>
      <c r="T101" s="59" t="str">
        <f t="shared" si="6"/>
        <v/>
      </c>
      <c r="U101" s="66" t="str">
        <f t="shared" si="8"/>
        <v/>
      </c>
      <c r="V101" s="66" t="str">
        <f t="shared" si="7"/>
        <v/>
      </c>
      <c r="W101" s="66" t="str">
        <f t="shared" si="9"/>
        <v/>
      </c>
    </row>
    <row r="102" spans="1:23" ht="25.5" customHeight="1">
      <c r="A102" s="9">
        <v>88</v>
      </c>
      <c r="B102" s="20"/>
      <c r="C102" s="2"/>
      <c r="D102" s="2"/>
      <c r="E102" s="9"/>
      <c r="F102" s="40"/>
      <c r="G102" s="41"/>
      <c r="H102" s="42"/>
      <c r="I102" s="28"/>
      <c r="J102" s="22"/>
      <c r="K102" s="27"/>
      <c r="L102" s="22"/>
      <c r="M102" s="22"/>
      <c r="N102" s="9"/>
      <c r="O102" s="9"/>
      <c r="P102" s="9"/>
      <c r="Q102" s="2"/>
      <c r="R102" s="57"/>
      <c r="S102" s="58" t="str">
        <f t="shared" si="5"/>
        <v/>
      </c>
      <c r="T102" s="59" t="str">
        <f t="shared" si="6"/>
        <v/>
      </c>
      <c r="U102" s="66" t="str">
        <f t="shared" si="8"/>
        <v/>
      </c>
      <c r="V102" s="66" t="str">
        <f t="shared" si="7"/>
        <v/>
      </c>
      <c r="W102" s="66" t="str">
        <f t="shared" si="9"/>
        <v/>
      </c>
    </row>
    <row r="103" spans="1:23" ht="25.5" customHeight="1">
      <c r="A103" s="9">
        <v>89</v>
      </c>
      <c r="B103" s="20"/>
      <c r="C103" s="2"/>
      <c r="D103" s="2"/>
      <c r="E103" s="9"/>
      <c r="F103" s="40"/>
      <c r="G103" s="41"/>
      <c r="H103" s="42"/>
      <c r="I103" s="28"/>
      <c r="J103" s="22"/>
      <c r="K103" s="27"/>
      <c r="L103" s="22"/>
      <c r="M103" s="22"/>
      <c r="N103" s="9"/>
      <c r="O103" s="9"/>
      <c r="P103" s="9"/>
      <c r="Q103" s="2"/>
      <c r="R103" s="57"/>
      <c r="S103" s="58" t="str">
        <f t="shared" si="5"/>
        <v/>
      </c>
      <c r="T103" s="59" t="str">
        <f t="shared" si="6"/>
        <v/>
      </c>
      <c r="U103" s="66" t="str">
        <f t="shared" si="8"/>
        <v/>
      </c>
      <c r="V103" s="66" t="str">
        <f t="shared" si="7"/>
        <v/>
      </c>
      <c r="W103" s="66" t="str">
        <f t="shared" si="9"/>
        <v/>
      </c>
    </row>
    <row r="104" spans="1:23" ht="25.5" customHeight="1">
      <c r="A104" s="9">
        <v>90</v>
      </c>
      <c r="B104" s="20"/>
      <c r="C104" s="2"/>
      <c r="D104" s="2"/>
      <c r="E104" s="9"/>
      <c r="F104" s="40"/>
      <c r="G104" s="41"/>
      <c r="H104" s="42"/>
      <c r="I104" s="28"/>
      <c r="J104" s="22"/>
      <c r="K104" s="27"/>
      <c r="L104" s="22"/>
      <c r="M104" s="22"/>
      <c r="N104" s="9"/>
      <c r="O104" s="9"/>
      <c r="P104" s="9"/>
      <c r="Q104" s="2"/>
      <c r="R104" s="57"/>
      <c r="S104" s="58" t="str">
        <f t="shared" si="5"/>
        <v/>
      </c>
      <c r="T104" s="59" t="str">
        <f t="shared" si="6"/>
        <v/>
      </c>
      <c r="U104" s="66" t="str">
        <f t="shared" si="8"/>
        <v/>
      </c>
      <c r="V104" s="66" t="str">
        <f t="shared" si="7"/>
        <v/>
      </c>
      <c r="W104" s="66" t="str">
        <f t="shared" si="9"/>
        <v/>
      </c>
    </row>
    <row r="105" spans="1:23" ht="25.5" customHeight="1">
      <c r="A105" s="9">
        <v>91</v>
      </c>
      <c r="B105" s="20"/>
      <c r="C105" s="2"/>
      <c r="D105" s="2"/>
      <c r="E105" s="9"/>
      <c r="F105" s="40"/>
      <c r="G105" s="41"/>
      <c r="H105" s="42"/>
      <c r="I105" s="28"/>
      <c r="J105" s="22"/>
      <c r="K105" s="27"/>
      <c r="L105" s="22"/>
      <c r="M105" s="22"/>
      <c r="N105" s="9"/>
      <c r="O105" s="9"/>
      <c r="P105" s="9"/>
      <c r="Q105" s="2"/>
      <c r="R105" s="57"/>
      <c r="S105" s="58" t="str">
        <f t="shared" si="5"/>
        <v/>
      </c>
      <c r="T105" s="59" t="str">
        <f t="shared" si="6"/>
        <v/>
      </c>
      <c r="U105" s="66" t="str">
        <f t="shared" si="8"/>
        <v/>
      </c>
      <c r="V105" s="66" t="str">
        <f t="shared" si="7"/>
        <v/>
      </c>
      <c r="W105" s="66" t="str">
        <f t="shared" si="9"/>
        <v/>
      </c>
    </row>
    <row r="106" spans="1:23" ht="25.5" customHeight="1">
      <c r="A106" s="9">
        <v>92</v>
      </c>
      <c r="B106" s="20"/>
      <c r="C106" s="2"/>
      <c r="D106" s="2"/>
      <c r="E106" s="9"/>
      <c r="F106" s="40"/>
      <c r="G106" s="41"/>
      <c r="H106" s="42"/>
      <c r="I106" s="28"/>
      <c r="J106" s="22"/>
      <c r="K106" s="27"/>
      <c r="L106" s="22"/>
      <c r="M106" s="22"/>
      <c r="N106" s="9"/>
      <c r="O106" s="9"/>
      <c r="P106" s="9"/>
      <c r="Q106" s="2"/>
      <c r="R106" s="57"/>
      <c r="S106" s="58" t="str">
        <f t="shared" si="5"/>
        <v/>
      </c>
      <c r="T106" s="59" t="str">
        <f t="shared" si="6"/>
        <v/>
      </c>
      <c r="U106" s="66" t="str">
        <f t="shared" si="8"/>
        <v/>
      </c>
      <c r="V106" s="66" t="str">
        <f t="shared" si="7"/>
        <v/>
      </c>
      <c r="W106" s="66" t="str">
        <f t="shared" si="9"/>
        <v/>
      </c>
    </row>
    <row r="107" spans="1:23" ht="25.5" customHeight="1">
      <c r="A107" s="9">
        <v>93</v>
      </c>
      <c r="B107" s="20"/>
      <c r="C107" s="2"/>
      <c r="D107" s="2"/>
      <c r="E107" s="9"/>
      <c r="F107" s="40"/>
      <c r="G107" s="41"/>
      <c r="H107" s="42"/>
      <c r="I107" s="28"/>
      <c r="J107" s="22"/>
      <c r="K107" s="27"/>
      <c r="L107" s="22"/>
      <c r="M107" s="22"/>
      <c r="N107" s="9"/>
      <c r="O107" s="9"/>
      <c r="P107" s="9"/>
      <c r="Q107" s="2"/>
      <c r="R107" s="57"/>
      <c r="S107" s="58" t="str">
        <f t="shared" si="5"/>
        <v/>
      </c>
      <c r="T107" s="59" t="str">
        <f t="shared" si="6"/>
        <v/>
      </c>
      <c r="U107" s="66" t="str">
        <f t="shared" si="8"/>
        <v/>
      </c>
      <c r="V107" s="66" t="str">
        <f t="shared" si="7"/>
        <v/>
      </c>
      <c r="W107" s="66" t="str">
        <f t="shared" si="9"/>
        <v/>
      </c>
    </row>
    <row r="108" spans="1:23" ht="25.5" customHeight="1">
      <c r="A108" s="9">
        <v>94</v>
      </c>
      <c r="B108" s="20"/>
      <c r="C108" s="2"/>
      <c r="D108" s="2"/>
      <c r="E108" s="9"/>
      <c r="F108" s="40"/>
      <c r="G108" s="41"/>
      <c r="H108" s="42"/>
      <c r="I108" s="28"/>
      <c r="J108" s="22"/>
      <c r="K108" s="27"/>
      <c r="L108" s="22"/>
      <c r="M108" s="22"/>
      <c r="N108" s="9"/>
      <c r="O108" s="9"/>
      <c r="P108" s="9"/>
      <c r="Q108" s="2"/>
      <c r="R108" s="57"/>
      <c r="S108" s="58" t="str">
        <f t="shared" si="5"/>
        <v/>
      </c>
      <c r="T108" s="59" t="str">
        <f t="shared" si="6"/>
        <v/>
      </c>
      <c r="U108" s="66" t="str">
        <f t="shared" si="8"/>
        <v/>
      </c>
      <c r="V108" s="66" t="str">
        <f t="shared" si="7"/>
        <v/>
      </c>
      <c r="W108" s="66" t="str">
        <f t="shared" si="9"/>
        <v/>
      </c>
    </row>
    <row r="109" spans="1:23" ht="25.5" customHeight="1">
      <c r="A109" s="9">
        <v>95</v>
      </c>
      <c r="B109" s="20"/>
      <c r="C109" s="2"/>
      <c r="D109" s="2"/>
      <c r="E109" s="9"/>
      <c r="F109" s="40"/>
      <c r="G109" s="41"/>
      <c r="H109" s="42"/>
      <c r="I109" s="28"/>
      <c r="J109" s="22"/>
      <c r="K109" s="27"/>
      <c r="L109" s="22"/>
      <c r="M109" s="22"/>
      <c r="N109" s="9"/>
      <c r="O109" s="9"/>
      <c r="P109" s="9"/>
      <c r="Q109" s="2"/>
      <c r="R109" s="57"/>
      <c r="S109" s="58" t="str">
        <f t="shared" si="5"/>
        <v/>
      </c>
      <c r="T109" s="59" t="str">
        <f t="shared" si="6"/>
        <v/>
      </c>
      <c r="U109" s="66" t="str">
        <f t="shared" si="8"/>
        <v/>
      </c>
      <c r="V109" s="66" t="str">
        <f t="shared" si="7"/>
        <v/>
      </c>
      <c r="W109" s="66" t="str">
        <f t="shared" si="9"/>
        <v/>
      </c>
    </row>
    <row r="110" spans="1:23" ht="25.5" customHeight="1">
      <c r="A110" s="9">
        <v>96</v>
      </c>
      <c r="B110" s="20"/>
      <c r="C110" s="2"/>
      <c r="D110" s="2"/>
      <c r="E110" s="9"/>
      <c r="F110" s="40"/>
      <c r="G110" s="41"/>
      <c r="H110" s="42"/>
      <c r="I110" s="28"/>
      <c r="J110" s="22"/>
      <c r="K110" s="27"/>
      <c r="L110" s="22"/>
      <c r="M110" s="22"/>
      <c r="N110" s="9"/>
      <c r="O110" s="9"/>
      <c r="P110" s="9"/>
      <c r="Q110" s="2"/>
      <c r="R110" s="57"/>
      <c r="S110" s="58" t="str">
        <f t="shared" si="5"/>
        <v/>
      </c>
      <c r="T110" s="59" t="str">
        <f t="shared" si="6"/>
        <v/>
      </c>
      <c r="U110" s="66" t="str">
        <f t="shared" si="8"/>
        <v/>
      </c>
      <c r="V110" s="66" t="str">
        <f t="shared" si="7"/>
        <v/>
      </c>
      <c r="W110" s="66" t="str">
        <f t="shared" si="9"/>
        <v/>
      </c>
    </row>
    <row r="111" spans="1:23" ht="25.5" customHeight="1">
      <c r="A111" s="9">
        <v>97</v>
      </c>
      <c r="B111" s="20"/>
      <c r="C111" s="2"/>
      <c r="D111" s="2"/>
      <c r="E111" s="9"/>
      <c r="F111" s="40"/>
      <c r="G111" s="41"/>
      <c r="H111" s="42"/>
      <c r="I111" s="28"/>
      <c r="J111" s="22"/>
      <c r="K111" s="27"/>
      <c r="L111" s="22"/>
      <c r="M111" s="22"/>
      <c r="N111" s="9"/>
      <c r="O111" s="9"/>
      <c r="P111" s="9"/>
      <c r="Q111" s="2"/>
      <c r="R111" s="57"/>
      <c r="S111" s="58" t="str">
        <f t="shared" si="5"/>
        <v/>
      </c>
      <c r="T111" s="59" t="str">
        <f t="shared" si="6"/>
        <v/>
      </c>
      <c r="U111" s="66" t="str">
        <f t="shared" si="8"/>
        <v/>
      </c>
      <c r="V111" s="66" t="str">
        <f t="shared" si="7"/>
        <v/>
      </c>
      <c r="W111" s="66" t="str">
        <f t="shared" si="9"/>
        <v/>
      </c>
    </row>
    <row r="112" spans="1:23" ht="25.5" customHeight="1">
      <c r="A112" s="9">
        <v>98</v>
      </c>
      <c r="B112" s="20"/>
      <c r="C112" s="2"/>
      <c r="D112" s="2"/>
      <c r="E112" s="9"/>
      <c r="F112" s="40"/>
      <c r="G112" s="41"/>
      <c r="H112" s="42"/>
      <c r="I112" s="28"/>
      <c r="J112" s="22"/>
      <c r="K112" s="27"/>
      <c r="L112" s="22"/>
      <c r="M112" s="22"/>
      <c r="N112" s="9"/>
      <c r="O112" s="9"/>
      <c r="P112" s="9"/>
      <c r="Q112" s="2"/>
      <c r="R112" s="57"/>
      <c r="S112" s="58" t="str">
        <f t="shared" si="5"/>
        <v/>
      </c>
      <c r="T112" s="59" t="str">
        <f t="shared" si="6"/>
        <v/>
      </c>
      <c r="U112" s="66" t="str">
        <f t="shared" si="8"/>
        <v/>
      </c>
      <c r="V112" s="66" t="str">
        <f t="shared" si="7"/>
        <v/>
      </c>
      <c r="W112" s="66" t="str">
        <f t="shared" si="9"/>
        <v/>
      </c>
    </row>
    <row r="113" spans="1:23" ht="25.5" customHeight="1">
      <c r="A113" s="9">
        <v>99</v>
      </c>
      <c r="B113" s="20"/>
      <c r="C113" s="2"/>
      <c r="D113" s="2"/>
      <c r="E113" s="9"/>
      <c r="F113" s="40"/>
      <c r="G113" s="41"/>
      <c r="H113" s="42"/>
      <c r="I113" s="28"/>
      <c r="J113" s="22"/>
      <c r="K113" s="27"/>
      <c r="L113" s="22"/>
      <c r="M113" s="22"/>
      <c r="N113" s="9"/>
      <c r="O113" s="9"/>
      <c r="P113" s="9"/>
      <c r="Q113" s="2"/>
      <c r="R113" s="57"/>
      <c r="S113" s="58" t="str">
        <f t="shared" si="5"/>
        <v/>
      </c>
      <c r="T113" s="59" t="str">
        <f t="shared" si="6"/>
        <v/>
      </c>
      <c r="U113" s="66" t="str">
        <f t="shared" si="8"/>
        <v/>
      </c>
      <c r="V113" s="66" t="str">
        <f t="shared" si="7"/>
        <v/>
      </c>
      <c r="W113" s="66" t="str">
        <f t="shared" si="9"/>
        <v/>
      </c>
    </row>
    <row r="114" spans="1:23" ht="25.5" customHeight="1">
      <c r="A114" s="9">
        <v>100</v>
      </c>
      <c r="B114" s="20"/>
      <c r="C114" s="2"/>
      <c r="D114" s="2"/>
      <c r="E114" s="9"/>
      <c r="F114" s="40"/>
      <c r="G114" s="41"/>
      <c r="H114" s="42"/>
      <c r="I114" s="28"/>
      <c r="J114" s="22"/>
      <c r="K114" s="27"/>
      <c r="L114" s="22"/>
      <c r="M114" s="22"/>
      <c r="N114" s="9"/>
      <c r="O114" s="9"/>
      <c r="P114" s="9"/>
      <c r="Q114" s="2"/>
      <c r="R114" s="57"/>
      <c r="S114" s="58" t="str">
        <f t="shared" si="5"/>
        <v/>
      </c>
      <c r="T114" s="59" t="str">
        <f t="shared" si="6"/>
        <v/>
      </c>
      <c r="U114" s="66" t="str">
        <f t="shared" si="8"/>
        <v/>
      </c>
      <c r="V114" s="66" t="str">
        <f t="shared" si="7"/>
        <v/>
      </c>
      <c r="W114" s="66" t="str">
        <f t="shared" si="9"/>
        <v/>
      </c>
    </row>
    <row r="115" spans="1:23" ht="25.5" customHeight="1">
      <c r="A115" s="9">
        <v>101</v>
      </c>
      <c r="B115" s="20"/>
      <c r="C115" s="2"/>
      <c r="D115" s="2"/>
      <c r="E115" s="9"/>
      <c r="F115" s="40"/>
      <c r="G115" s="41"/>
      <c r="H115" s="42"/>
      <c r="I115" s="28"/>
      <c r="J115" s="22"/>
      <c r="K115" s="27"/>
      <c r="L115" s="22"/>
      <c r="M115" s="22"/>
      <c r="N115" s="9"/>
      <c r="O115" s="9"/>
      <c r="P115" s="9"/>
      <c r="Q115" s="2"/>
      <c r="R115" s="33"/>
      <c r="S115" s="58" t="str">
        <f t="shared" si="5"/>
        <v/>
      </c>
      <c r="T115" s="59" t="str">
        <f t="shared" si="6"/>
        <v/>
      </c>
      <c r="U115" s="66" t="str">
        <f t="shared" si="8"/>
        <v/>
      </c>
      <c r="V115" s="66" t="str">
        <f t="shared" si="7"/>
        <v/>
      </c>
      <c r="W115" s="66" t="str">
        <f t="shared" si="9"/>
        <v/>
      </c>
    </row>
    <row r="116" spans="1:23" ht="25.5" customHeight="1">
      <c r="A116" s="9">
        <v>102</v>
      </c>
      <c r="B116" s="20"/>
      <c r="C116" s="2"/>
      <c r="D116" s="2"/>
      <c r="E116" s="9"/>
      <c r="F116" s="40"/>
      <c r="G116" s="41"/>
      <c r="H116" s="42"/>
      <c r="I116" s="28"/>
      <c r="J116" s="22"/>
      <c r="K116" s="27"/>
      <c r="L116" s="22"/>
      <c r="M116" s="22"/>
      <c r="N116" s="9"/>
      <c r="O116" s="9"/>
      <c r="P116" s="9"/>
      <c r="Q116" s="2"/>
      <c r="R116" s="33"/>
      <c r="S116" s="58" t="str">
        <f t="shared" si="5"/>
        <v/>
      </c>
      <c r="T116" s="59" t="str">
        <f t="shared" si="6"/>
        <v/>
      </c>
      <c r="U116" s="66" t="str">
        <f t="shared" si="8"/>
        <v/>
      </c>
      <c r="V116" s="66" t="str">
        <f t="shared" si="7"/>
        <v/>
      </c>
      <c r="W116" s="66" t="str">
        <f>IF(B116&lt;&gt;"",$W$7,"")</f>
        <v/>
      </c>
    </row>
    <row r="117" spans="1:23" ht="25.5" customHeight="1">
      <c r="A117" s="9">
        <v>103</v>
      </c>
      <c r="B117" s="20"/>
      <c r="C117" s="2"/>
      <c r="D117" s="2"/>
      <c r="E117" s="9"/>
      <c r="F117" s="40"/>
      <c r="G117" s="41"/>
      <c r="H117" s="42"/>
      <c r="I117" s="28"/>
      <c r="J117" s="22"/>
      <c r="K117" s="27"/>
      <c r="L117" s="22"/>
      <c r="M117" s="22"/>
      <c r="N117" s="9"/>
      <c r="O117" s="9"/>
      <c r="P117" s="9"/>
      <c r="Q117" s="2"/>
      <c r="R117" s="33"/>
      <c r="S117" s="58" t="str">
        <f t="shared" si="5"/>
        <v/>
      </c>
      <c r="T117" s="59" t="str">
        <f t="shared" si="6"/>
        <v/>
      </c>
      <c r="U117" s="66" t="str">
        <f t="shared" si="8"/>
        <v/>
      </c>
      <c r="V117" s="66" t="str">
        <f t="shared" si="7"/>
        <v/>
      </c>
      <c r="W117" s="66" t="str">
        <f>IF(B117&lt;&gt;"",$W$7,"")</f>
        <v/>
      </c>
    </row>
    <row r="118" spans="1:23" ht="25.5" customHeight="1">
      <c r="A118" s="9">
        <v>104</v>
      </c>
      <c r="B118" s="20"/>
      <c r="C118" s="2"/>
      <c r="D118" s="2"/>
      <c r="E118" s="9"/>
      <c r="F118" s="40"/>
      <c r="G118" s="41"/>
      <c r="H118" s="42"/>
      <c r="I118" s="28"/>
      <c r="J118" s="22"/>
      <c r="K118" s="27"/>
      <c r="L118" s="22"/>
      <c r="M118" s="22"/>
      <c r="N118" s="9"/>
      <c r="O118" s="9"/>
      <c r="P118" s="9"/>
      <c r="Q118" s="2"/>
      <c r="R118" s="33"/>
      <c r="S118" s="58" t="str">
        <f t="shared" si="5"/>
        <v/>
      </c>
      <c r="T118" s="59" t="str">
        <f t="shared" si="6"/>
        <v/>
      </c>
      <c r="U118" s="66" t="str">
        <f t="shared" si="8"/>
        <v/>
      </c>
      <c r="V118" s="66" t="str">
        <f t="shared" si="7"/>
        <v/>
      </c>
      <c r="W118" s="66" t="str">
        <f t="shared" ref="W118:W181" si="10">IF(B118&lt;&gt;"",$W$7,"")</f>
        <v/>
      </c>
    </row>
    <row r="119" spans="1:23" ht="25.5" customHeight="1">
      <c r="A119" s="9">
        <v>105</v>
      </c>
      <c r="B119" s="20"/>
      <c r="C119" s="2"/>
      <c r="D119" s="2"/>
      <c r="E119" s="9"/>
      <c r="F119" s="40"/>
      <c r="G119" s="41"/>
      <c r="H119" s="42"/>
      <c r="I119" s="28"/>
      <c r="J119" s="22"/>
      <c r="K119" s="27"/>
      <c r="L119" s="22"/>
      <c r="M119" s="22"/>
      <c r="N119" s="9"/>
      <c r="O119" s="9"/>
      <c r="P119" s="9"/>
      <c r="Q119" s="2"/>
      <c r="R119" s="33"/>
      <c r="S119" s="58" t="str">
        <f t="shared" si="5"/>
        <v/>
      </c>
      <c r="T119" s="59" t="str">
        <f t="shared" si="6"/>
        <v/>
      </c>
      <c r="U119" s="66" t="str">
        <f t="shared" si="8"/>
        <v/>
      </c>
      <c r="V119" s="66" t="str">
        <f t="shared" si="7"/>
        <v/>
      </c>
      <c r="W119" s="66" t="str">
        <f t="shared" si="10"/>
        <v/>
      </c>
    </row>
    <row r="120" spans="1:23" ht="25.5" customHeight="1">
      <c r="A120" s="9">
        <v>106</v>
      </c>
      <c r="B120" s="20"/>
      <c r="C120" s="2"/>
      <c r="D120" s="2"/>
      <c r="E120" s="9"/>
      <c r="F120" s="40"/>
      <c r="G120" s="41"/>
      <c r="H120" s="42"/>
      <c r="I120" s="28"/>
      <c r="J120" s="22"/>
      <c r="K120" s="27"/>
      <c r="L120" s="22"/>
      <c r="M120" s="22"/>
      <c r="N120" s="9"/>
      <c r="O120" s="9"/>
      <c r="P120" s="9"/>
      <c r="Q120" s="2"/>
      <c r="R120" s="33"/>
      <c r="S120" s="58" t="str">
        <f t="shared" si="5"/>
        <v/>
      </c>
      <c r="T120" s="59" t="str">
        <f t="shared" si="6"/>
        <v/>
      </c>
      <c r="U120" s="66" t="str">
        <f t="shared" si="8"/>
        <v/>
      </c>
      <c r="V120" s="66" t="str">
        <f t="shared" si="7"/>
        <v/>
      </c>
      <c r="W120" s="66" t="str">
        <f t="shared" si="10"/>
        <v/>
      </c>
    </row>
    <row r="121" spans="1:23" ht="25.5" customHeight="1">
      <c r="A121" s="9">
        <v>107</v>
      </c>
      <c r="B121" s="20"/>
      <c r="C121" s="2"/>
      <c r="D121" s="2"/>
      <c r="E121" s="9"/>
      <c r="F121" s="40"/>
      <c r="G121" s="41"/>
      <c r="H121" s="42"/>
      <c r="I121" s="28"/>
      <c r="J121" s="22"/>
      <c r="K121" s="27"/>
      <c r="L121" s="22"/>
      <c r="M121" s="22"/>
      <c r="N121" s="9"/>
      <c r="O121" s="9"/>
      <c r="P121" s="9"/>
      <c r="Q121" s="2"/>
      <c r="R121" s="33"/>
      <c r="S121" s="58" t="str">
        <f t="shared" si="5"/>
        <v/>
      </c>
      <c r="T121" s="59" t="str">
        <f t="shared" si="6"/>
        <v/>
      </c>
      <c r="U121" s="66" t="str">
        <f t="shared" si="8"/>
        <v/>
      </c>
      <c r="V121" s="66" t="str">
        <f t="shared" si="7"/>
        <v/>
      </c>
      <c r="W121" s="66" t="str">
        <f t="shared" si="10"/>
        <v/>
      </c>
    </row>
    <row r="122" spans="1:23" ht="25.5" customHeight="1">
      <c r="A122" s="9">
        <v>108</v>
      </c>
      <c r="B122" s="20"/>
      <c r="C122" s="2"/>
      <c r="D122" s="2"/>
      <c r="E122" s="9"/>
      <c r="F122" s="40"/>
      <c r="G122" s="41"/>
      <c r="H122" s="42"/>
      <c r="I122" s="28"/>
      <c r="J122" s="22"/>
      <c r="K122" s="27"/>
      <c r="L122" s="22"/>
      <c r="M122" s="22"/>
      <c r="N122" s="9"/>
      <c r="O122" s="9"/>
      <c r="P122" s="9"/>
      <c r="Q122" s="2"/>
      <c r="R122" s="33"/>
      <c r="S122" s="58" t="str">
        <f t="shared" si="5"/>
        <v/>
      </c>
      <c r="T122" s="59" t="str">
        <f t="shared" si="6"/>
        <v/>
      </c>
      <c r="U122" s="66" t="str">
        <f t="shared" si="8"/>
        <v/>
      </c>
      <c r="V122" s="66" t="str">
        <f t="shared" si="7"/>
        <v/>
      </c>
      <c r="W122" s="66" t="str">
        <f t="shared" si="10"/>
        <v/>
      </c>
    </row>
    <row r="123" spans="1:23" ht="25.5" customHeight="1">
      <c r="A123" s="9">
        <v>109</v>
      </c>
      <c r="B123" s="20"/>
      <c r="C123" s="2"/>
      <c r="D123" s="2"/>
      <c r="E123" s="9"/>
      <c r="F123" s="40"/>
      <c r="G123" s="41"/>
      <c r="H123" s="42"/>
      <c r="I123" s="28"/>
      <c r="J123" s="22"/>
      <c r="K123" s="27"/>
      <c r="L123" s="22"/>
      <c r="M123" s="22"/>
      <c r="N123" s="9"/>
      <c r="O123" s="9"/>
      <c r="P123" s="9"/>
      <c r="Q123" s="2"/>
      <c r="R123" s="33"/>
      <c r="S123" s="58" t="str">
        <f t="shared" si="5"/>
        <v/>
      </c>
      <c r="T123" s="59" t="str">
        <f t="shared" si="6"/>
        <v/>
      </c>
      <c r="U123" s="66" t="str">
        <f t="shared" si="8"/>
        <v/>
      </c>
      <c r="V123" s="66" t="str">
        <f t="shared" si="7"/>
        <v/>
      </c>
      <c r="W123" s="66" t="str">
        <f t="shared" si="10"/>
        <v/>
      </c>
    </row>
    <row r="124" spans="1:23" ht="25.5" customHeight="1">
      <c r="A124" s="9">
        <v>110</v>
      </c>
      <c r="B124" s="20"/>
      <c r="C124" s="2"/>
      <c r="D124" s="2"/>
      <c r="E124" s="9"/>
      <c r="F124" s="40"/>
      <c r="G124" s="41"/>
      <c r="H124" s="42"/>
      <c r="I124" s="28"/>
      <c r="J124" s="22"/>
      <c r="K124" s="27"/>
      <c r="L124" s="22"/>
      <c r="M124" s="22"/>
      <c r="N124" s="9"/>
      <c r="O124" s="9"/>
      <c r="P124" s="9"/>
      <c r="Q124" s="2"/>
      <c r="R124" s="33"/>
      <c r="S124" s="58" t="str">
        <f t="shared" si="5"/>
        <v/>
      </c>
      <c r="T124" s="59" t="str">
        <f t="shared" si="6"/>
        <v/>
      </c>
      <c r="U124" s="66" t="str">
        <f t="shared" si="8"/>
        <v/>
      </c>
      <c r="V124" s="66" t="str">
        <f t="shared" si="7"/>
        <v/>
      </c>
      <c r="W124" s="66" t="str">
        <f t="shared" si="10"/>
        <v/>
      </c>
    </row>
    <row r="125" spans="1:23" ht="25.5" customHeight="1">
      <c r="A125" s="9">
        <v>111</v>
      </c>
      <c r="B125" s="20"/>
      <c r="C125" s="2"/>
      <c r="D125" s="2"/>
      <c r="E125" s="9"/>
      <c r="F125" s="40"/>
      <c r="G125" s="41"/>
      <c r="H125" s="42"/>
      <c r="I125" s="28"/>
      <c r="J125" s="22"/>
      <c r="K125" s="27"/>
      <c r="L125" s="22"/>
      <c r="M125" s="22"/>
      <c r="N125" s="9"/>
      <c r="O125" s="9"/>
      <c r="P125" s="9"/>
      <c r="Q125" s="2"/>
      <c r="R125" s="33"/>
      <c r="S125" s="58" t="str">
        <f t="shared" si="5"/>
        <v/>
      </c>
      <c r="T125" s="59" t="str">
        <f t="shared" si="6"/>
        <v/>
      </c>
      <c r="U125" s="66" t="str">
        <f t="shared" si="8"/>
        <v/>
      </c>
      <c r="V125" s="66" t="str">
        <f t="shared" si="7"/>
        <v/>
      </c>
      <c r="W125" s="66" t="str">
        <f t="shared" si="10"/>
        <v/>
      </c>
    </row>
    <row r="126" spans="1:23" ht="25.5" customHeight="1">
      <c r="A126" s="9">
        <v>112</v>
      </c>
      <c r="B126" s="20"/>
      <c r="C126" s="2"/>
      <c r="D126" s="2"/>
      <c r="E126" s="9"/>
      <c r="F126" s="40"/>
      <c r="G126" s="41"/>
      <c r="H126" s="42"/>
      <c r="I126" s="28"/>
      <c r="J126" s="22"/>
      <c r="K126" s="27"/>
      <c r="L126" s="22"/>
      <c r="M126" s="22"/>
      <c r="N126" s="9"/>
      <c r="O126" s="9"/>
      <c r="P126" s="9"/>
      <c r="Q126" s="2"/>
      <c r="R126" s="33"/>
      <c r="S126" s="58" t="str">
        <f t="shared" si="5"/>
        <v/>
      </c>
      <c r="T126" s="59" t="str">
        <f t="shared" si="6"/>
        <v/>
      </c>
      <c r="U126" s="66" t="str">
        <f t="shared" si="8"/>
        <v/>
      </c>
      <c r="V126" s="66" t="str">
        <f t="shared" si="7"/>
        <v/>
      </c>
      <c r="W126" s="66" t="str">
        <f t="shared" si="10"/>
        <v/>
      </c>
    </row>
    <row r="127" spans="1:23" ht="25.5" customHeight="1">
      <c r="A127" s="9">
        <v>113</v>
      </c>
      <c r="B127" s="20"/>
      <c r="C127" s="2"/>
      <c r="D127" s="2"/>
      <c r="E127" s="9"/>
      <c r="F127" s="40"/>
      <c r="G127" s="41"/>
      <c r="H127" s="42"/>
      <c r="I127" s="28"/>
      <c r="J127" s="22"/>
      <c r="K127" s="27"/>
      <c r="L127" s="22"/>
      <c r="M127" s="22"/>
      <c r="N127" s="9"/>
      <c r="O127" s="9"/>
      <c r="P127" s="9"/>
      <c r="Q127" s="2"/>
      <c r="R127" s="33"/>
      <c r="S127" s="58" t="str">
        <f t="shared" si="5"/>
        <v/>
      </c>
      <c r="T127" s="59" t="str">
        <f t="shared" si="6"/>
        <v/>
      </c>
      <c r="U127" s="66" t="str">
        <f t="shared" si="8"/>
        <v/>
      </c>
      <c r="V127" s="66" t="str">
        <f t="shared" si="7"/>
        <v/>
      </c>
      <c r="W127" s="66" t="str">
        <f t="shared" si="10"/>
        <v/>
      </c>
    </row>
    <row r="128" spans="1:23" ht="25.5" customHeight="1">
      <c r="A128" s="9">
        <v>114</v>
      </c>
      <c r="B128" s="20"/>
      <c r="C128" s="2"/>
      <c r="D128" s="2"/>
      <c r="E128" s="9"/>
      <c r="F128" s="40"/>
      <c r="G128" s="41"/>
      <c r="H128" s="42"/>
      <c r="I128" s="28"/>
      <c r="J128" s="22"/>
      <c r="K128" s="27"/>
      <c r="L128" s="22"/>
      <c r="M128" s="22"/>
      <c r="N128" s="9"/>
      <c r="O128" s="9"/>
      <c r="P128" s="9"/>
      <c r="Q128" s="2"/>
      <c r="R128" s="33"/>
      <c r="S128" s="58" t="str">
        <f t="shared" si="5"/>
        <v/>
      </c>
      <c r="T128" s="59" t="str">
        <f t="shared" si="6"/>
        <v/>
      </c>
      <c r="U128" s="66" t="str">
        <f t="shared" si="8"/>
        <v/>
      </c>
      <c r="V128" s="66" t="str">
        <f t="shared" si="7"/>
        <v/>
      </c>
      <c r="W128" s="66" t="str">
        <f t="shared" si="10"/>
        <v/>
      </c>
    </row>
    <row r="129" spans="1:23" ht="25.5" customHeight="1">
      <c r="A129" s="9">
        <v>115</v>
      </c>
      <c r="B129" s="20"/>
      <c r="C129" s="2"/>
      <c r="D129" s="2"/>
      <c r="E129" s="9"/>
      <c r="F129" s="40"/>
      <c r="G129" s="41"/>
      <c r="H129" s="42"/>
      <c r="I129" s="28"/>
      <c r="J129" s="22"/>
      <c r="K129" s="27"/>
      <c r="L129" s="22"/>
      <c r="M129" s="22"/>
      <c r="N129" s="9"/>
      <c r="O129" s="9"/>
      <c r="P129" s="9"/>
      <c r="Q129" s="2"/>
      <c r="R129" s="33"/>
      <c r="S129" s="58" t="str">
        <f t="shared" si="5"/>
        <v/>
      </c>
      <c r="T129" s="59" t="str">
        <f t="shared" si="6"/>
        <v/>
      </c>
      <c r="U129" s="66" t="str">
        <f t="shared" si="8"/>
        <v/>
      </c>
      <c r="V129" s="66" t="str">
        <f t="shared" si="7"/>
        <v/>
      </c>
      <c r="W129" s="66" t="str">
        <f t="shared" si="10"/>
        <v/>
      </c>
    </row>
    <row r="130" spans="1:23" ht="25.5" customHeight="1">
      <c r="A130" s="9">
        <v>116</v>
      </c>
      <c r="B130" s="20"/>
      <c r="C130" s="2"/>
      <c r="D130" s="2"/>
      <c r="E130" s="9"/>
      <c r="F130" s="40"/>
      <c r="G130" s="41"/>
      <c r="H130" s="42"/>
      <c r="I130" s="28"/>
      <c r="J130" s="22"/>
      <c r="K130" s="27"/>
      <c r="L130" s="22"/>
      <c r="M130" s="22"/>
      <c r="N130" s="9"/>
      <c r="O130" s="9"/>
      <c r="P130" s="9"/>
      <c r="Q130" s="2"/>
      <c r="R130" s="33"/>
      <c r="S130" s="58" t="str">
        <f t="shared" si="5"/>
        <v/>
      </c>
      <c r="T130" s="59" t="str">
        <f t="shared" si="6"/>
        <v/>
      </c>
      <c r="U130" s="66" t="str">
        <f t="shared" si="8"/>
        <v/>
      </c>
      <c r="V130" s="66" t="str">
        <f t="shared" si="7"/>
        <v/>
      </c>
      <c r="W130" s="66" t="str">
        <f t="shared" si="10"/>
        <v/>
      </c>
    </row>
    <row r="131" spans="1:23" ht="25.5" customHeight="1">
      <c r="A131" s="9">
        <v>117</v>
      </c>
      <c r="B131" s="20"/>
      <c r="C131" s="2"/>
      <c r="D131" s="2"/>
      <c r="E131" s="9"/>
      <c r="F131" s="40"/>
      <c r="G131" s="41"/>
      <c r="H131" s="42"/>
      <c r="I131" s="28"/>
      <c r="J131" s="22"/>
      <c r="K131" s="27"/>
      <c r="L131" s="22"/>
      <c r="M131" s="22"/>
      <c r="N131" s="9"/>
      <c r="O131" s="9"/>
      <c r="P131" s="9"/>
      <c r="Q131" s="2"/>
      <c r="R131" s="33"/>
      <c r="S131" s="58" t="str">
        <f t="shared" si="5"/>
        <v/>
      </c>
      <c r="T131" s="59" t="str">
        <f t="shared" si="6"/>
        <v/>
      </c>
      <c r="U131" s="66" t="str">
        <f t="shared" si="8"/>
        <v/>
      </c>
      <c r="V131" s="66" t="str">
        <f t="shared" si="7"/>
        <v/>
      </c>
      <c r="W131" s="66" t="str">
        <f t="shared" si="10"/>
        <v/>
      </c>
    </row>
    <row r="132" spans="1:23" ht="25.5" customHeight="1">
      <c r="A132" s="9">
        <v>118</v>
      </c>
      <c r="B132" s="20"/>
      <c r="C132" s="2"/>
      <c r="D132" s="2"/>
      <c r="E132" s="9"/>
      <c r="F132" s="40"/>
      <c r="G132" s="41"/>
      <c r="H132" s="42"/>
      <c r="I132" s="28"/>
      <c r="J132" s="22"/>
      <c r="K132" s="27"/>
      <c r="L132" s="22"/>
      <c r="M132" s="22"/>
      <c r="N132" s="9"/>
      <c r="O132" s="9"/>
      <c r="P132" s="9"/>
      <c r="Q132" s="2"/>
      <c r="R132" s="33"/>
      <c r="S132" s="58" t="str">
        <f t="shared" si="5"/>
        <v/>
      </c>
      <c r="T132" s="59" t="str">
        <f t="shared" si="6"/>
        <v/>
      </c>
      <c r="U132" s="66" t="str">
        <f t="shared" si="8"/>
        <v/>
      </c>
      <c r="V132" s="66" t="str">
        <f t="shared" si="7"/>
        <v/>
      </c>
      <c r="W132" s="66" t="str">
        <f t="shared" si="10"/>
        <v/>
      </c>
    </row>
    <row r="133" spans="1:23" ht="25.5" customHeight="1">
      <c r="A133" s="9">
        <v>119</v>
      </c>
      <c r="B133" s="20"/>
      <c r="C133" s="2"/>
      <c r="D133" s="2"/>
      <c r="E133" s="9"/>
      <c r="F133" s="40"/>
      <c r="G133" s="41"/>
      <c r="H133" s="42"/>
      <c r="I133" s="28"/>
      <c r="J133" s="22"/>
      <c r="K133" s="27"/>
      <c r="L133" s="22"/>
      <c r="M133" s="22"/>
      <c r="N133" s="9"/>
      <c r="O133" s="9"/>
      <c r="P133" s="9"/>
      <c r="Q133" s="2"/>
      <c r="R133" s="33"/>
      <c r="S133" s="58" t="str">
        <f t="shared" si="5"/>
        <v/>
      </c>
      <c r="T133" s="59" t="str">
        <f t="shared" si="6"/>
        <v/>
      </c>
      <c r="U133" s="66" t="str">
        <f t="shared" si="8"/>
        <v/>
      </c>
      <c r="V133" s="66" t="str">
        <f t="shared" si="7"/>
        <v/>
      </c>
      <c r="W133" s="66" t="str">
        <f t="shared" si="10"/>
        <v/>
      </c>
    </row>
    <row r="134" spans="1:23" ht="25.5" customHeight="1">
      <c r="A134" s="9">
        <v>120</v>
      </c>
      <c r="B134" s="20"/>
      <c r="C134" s="2"/>
      <c r="D134" s="2"/>
      <c r="E134" s="9"/>
      <c r="F134" s="40"/>
      <c r="G134" s="41"/>
      <c r="H134" s="42"/>
      <c r="I134" s="28"/>
      <c r="J134" s="22"/>
      <c r="K134" s="27"/>
      <c r="L134" s="22"/>
      <c r="M134" s="22"/>
      <c r="N134" s="9"/>
      <c r="O134" s="9"/>
      <c r="P134" s="9"/>
      <c r="Q134" s="2"/>
      <c r="R134" s="33"/>
      <c r="S134" s="58" t="str">
        <f t="shared" si="5"/>
        <v/>
      </c>
      <c r="T134" s="59" t="str">
        <f t="shared" si="6"/>
        <v/>
      </c>
      <c r="U134" s="66" t="str">
        <f t="shared" si="8"/>
        <v/>
      </c>
      <c r="V134" s="66" t="str">
        <f t="shared" si="7"/>
        <v/>
      </c>
      <c r="W134" s="66" t="str">
        <f t="shared" si="10"/>
        <v/>
      </c>
    </row>
    <row r="135" spans="1:23" ht="25.5" customHeight="1">
      <c r="A135" s="9">
        <v>121</v>
      </c>
      <c r="B135" s="20"/>
      <c r="C135" s="2"/>
      <c r="D135" s="2"/>
      <c r="E135" s="9"/>
      <c r="F135" s="40"/>
      <c r="G135" s="41"/>
      <c r="H135" s="42"/>
      <c r="I135" s="28"/>
      <c r="J135" s="22"/>
      <c r="K135" s="27"/>
      <c r="L135" s="22"/>
      <c r="M135" s="22"/>
      <c r="N135" s="9"/>
      <c r="O135" s="9"/>
      <c r="P135" s="9"/>
      <c r="Q135" s="2"/>
      <c r="R135" s="33"/>
      <c r="S135" s="58" t="str">
        <f t="shared" si="5"/>
        <v/>
      </c>
      <c r="T135" s="59" t="str">
        <f t="shared" si="6"/>
        <v/>
      </c>
      <c r="U135" s="66" t="str">
        <f t="shared" si="8"/>
        <v/>
      </c>
      <c r="V135" s="66" t="str">
        <f t="shared" si="7"/>
        <v/>
      </c>
      <c r="W135" s="66" t="str">
        <f t="shared" si="10"/>
        <v/>
      </c>
    </row>
    <row r="136" spans="1:23" ht="25.5" customHeight="1">
      <c r="A136" s="9">
        <v>122</v>
      </c>
      <c r="B136" s="20"/>
      <c r="C136" s="2"/>
      <c r="D136" s="2"/>
      <c r="E136" s="9"/>
      <c r="F136" s="40"/>
      <c r="G136" s="41"/>
      <c r="H136" s="42"/>
      <c r="I136" s="28"/>
      <c r="J136" s="22"/>
      <c r="K136" s="27"/>
      <c r="L136" s="22"/>
      <c r="M136" s="22"/>
      <c r="N136" s="9"/>
      <c r="O136" s="9"/>
      <c r="P136" s="9"/>
      <c r="Q136" s="2"/>
      <c r="R136" s="33"/>
      <c r="S136" s="58" t="str">
        <f t="shared" si="5"/>
        <v/>
      </c>
      <c r="T136" s="59" t="str">
        <f t="shared" si="6"/>
        <v/>
      </c>
      <c r="U136" s="66" t="str">
        <f t="shared" si="8"/>
        <v/>
      </c>
      <c r="V136" s="66" t="str">
        <f t="shared" si="7"/>
        <v/>
      </c>
      <c r="W136" s="66" t="str">
        <f t="shared" si="10"/>
        <v/>
      </c>
    </row>
    <row r="137" spans="1:23" ht="25.5" customHeight="1">
      <c r="A137" s="9">
        <v>123</v>
      </c>
      <c r="B137" s="20"/>
      <c r="C137" s="2"/>
      <c r="D137" s="2"/>
      <c r="E137" s="9"/>
      <c r="F137" s="40"/>
      <c r="G137" s="41"/>
      <c r="H137" s="42"/>
      <c r="I137" s="28"/>
      <c r="J137" s="22"/>
      <c r="K137" s="27"/>
      <c r="L137" s="22"/>
      <c r="M137" s="22"/>
      <c r="N137" s="9"/>
      <c r="O137" s="9"/>
      <c r="P137" s="9"/>
      <c r="Q137" s="2"/>
      <c r="R137" s="33"/>
      <c r="S137" s="58" t="str">
        <f t="shared" si="5"/>
        <v/>
      </c>
      <c r="T137" s="59" t="str">
        <f t="shared" si="6"/>
        <v/>
      </c>
      <c r="U137" s="66" t="str">
        <f t="shared" si="8"/>
        <v/>
      </c>
      <c r="V137" s="66" t="str">
        <f t="shared" si="7"/>
        <v/>
      </c>
      <c r="W137" s="66" t="str">
        <f t="shared" si="10"/>
        <v/>
      </c>
    </row>
    <row r="138" spans="1:23" ht="25.5" customHeight="1">
      <c r="A138" s="9">
        <v>124</v>
      </c>
      <c r="B138" s="20"/>
      <c r="C138" s="2"/>
      <c r="D138" s="2"/>
      <c r="E138" s="9"/>
      <c r="F138" s="40"/>
      <c r="G138" s="41"/>
      <c r="H138" s="42"/>
      <c r="I138" s="28"/>
      <c r="J138" s="22"/>
      <c r="K138" s="27"/>
      <c r="L138" s="22"/>
      <c r="M138" s="22"/>
      <c r="N138" s="9"/>
      <c r="O138" s="9"/>
      <c r="P138" s="9"/>
      <c r="Q138" s="2"/>
      <c r="R138" s="33"/>
      <c r="S138" s="58" t="str">
        <f t="shared" si="5"/>
        <v/>
      </c>
      <c r="T138" s="59" t="str">
        <f t="shared" si="6"/>
        <v/>
      </c>
      <c r="U138" s="66" t="str">
        <f t="shared" si="8"/>
        <v/>
      </c>
      <c r="V138" s="66" t="str">
        <f t="shared" si="7"/>
        <v/>
      </c>
      <c r="W138" s="66" t="str">
        <f t="shared" si="10"/>
        <v/>
      </c>
    </row>
    <row r="139" spans="1:23" ht="25.5" customHeight="1">
      <c r="A139" s="9">
        <v>125</v>
      </c>
      <c r="B139" s="20"/>
      <c r="C139" s="2"/>
      <c r="D139" s="2"/>
      <c r="E139" s="9"/>
      <c r="F139" s="40"/>
      <c r="G139" s="41"/>
      <c r="H139" s="42"/>
      <c r="I139" s="28"/>
      <c r="J139" s="22"/>
      <c r="K139" s="27"/>
      <c r="L139" s="22"/>
      <c r="M139" s="22"/>
      <c r="N139" s="9"/>
      <c r="O139" s="9"/>
      <c r="P139" s="9"/>
      <c r="Q139" s="2"/>
      <c r="R139" s="33"/>
      <c r="S139" s="58" t="str">
        <f t="shared" si="5"/>
        <v/>
      </c>
      <c r="T139" s="59" t="str">
        <f t="shared" si="6"/>
        <v/>
      </c>
      <c r="U139" s="66" t="str">
        <f t="shared" si="8"/>
        <v/>
      </c>
      <c r="V139" s="66" t="str">
        <f t="shared" si="7"/>
        <v/>
      </c>
      <c r="W139" s="66" t="str">
        <f t="shared" si="10"/>
        <v/>
      </c>
    </row>
    <row r="140" spans="1:23" ht="25.5" customHeight="1">
      <c r="A140" s="9">
        <v>126</v>
      </c>
      <c r="B140" s="20"/>
      <c r="C140" s="2"/>
      <c r="D140" s="2"/>
      <c r="E140" s="9"/>
      <c r="F140" s="40"/>
      <c r="G140" s="41"/>
      <c r="H140" s="42"/>
      <c r="I140" s="28"/>
      <c r="J140" s="22"/>
      <c r="K140" s="27"/>
      <c r="L140" s="22"/>
      <c r="M140" s="22"/>
      <c r="N140" s="9"/>
      <c r="O140" s="9"/>
      <c r="P140" s="9"/>
      <c r="Q140" s="2"/>
      <c r="R140" s="33"/>
      <c r="S140" s="58" t="str">
        <f t="shared" si="5"/>
        <v/>
      </c>
      <c r="T140" s="59" t="str">
        <f t="shared" si="6"/>
        <v/>
      </c>
      <c r="U140" s="66" t="str">
        <f t="shared" si="8"/>
        <v/>
      </c>
      <c r="V140" s="66" t="str">
        <f t="shared" si="7"/>
        <v/>
      </c>
      <c r="W140" s="66" t="str">
        <f t="shared" si="10"/>
        <v/>
      </c>
    </row>
    <row r="141" spans="1:23" ht="25.5" customHeight="1">
      <c r="A141" s="9">
        <v>127</v>
      </c>
      <c r="B141" s="20"/>
      <c r="C141" s="2"/>
      <c r="D141" s="2"/>
      <c r="E141" s="9"/>
      <c r="F141" s="40"/>
      <c r="G141" s="41"/>
      <c r="H141" s="42"/>
      <c r="I141" s="28"/>
      <c r="J141" s="22"/>
      <c r="K141" s="27"/>
      <c r="L141" s="22"/>
      <c r="M141" s="22"/>
      <c r="N141" s="9"/>
      <c r="O141" s="9"/>
      <c r="P141" s="9"/>
      <c r="Q141" s="2"/>
      <c r="R141" s="33"/>
      <c r="S141" s="58" t="str">
        <f t="shared" si="5"/>
        <v/>
      </c>
      <c r="T141" s="59" t="str">
        <f t="shared" si="6"/>
        <v/>
      </c>
      <c r="U141" s="66" t="str">
        <f t="shared" si="8"/>
        <v/>
      </c>
      <c r="V141" s="66" t="str">
        <f t="shared" si="7"/>
        <v/>
      </c>
      <c r="W141" s="66" t="str">
        <f t="shared" si="10"/>
        <v/>
      </c>
    </row>
    <row r="142" spans="1:23" ht="25.5" customHeight="1">
      <c r="A142" s="9">
        <v>128</v>
      </c>
      <c r="B142" s="20"/>
      <c r="C142" s="2"/>
      <c r="D142" s="2"/>
      <c r="E142" s="9"/>
      <c r="F142" s="40"/>
      <c r="G142" s="41"/>
      <c r="H142" s="42"/>
      <c r="I142" s="28"/>
      <c r="J142" s="22"/>
      <c r="K142" s="27"/>
      <c r="L142" s="22"/>
      <c r="M142" s="22"/>
      <c r="N142" s="9"/>
      <c r="O142" s="9"/>
      <c r="P142" s="9"/>
      <c r="Q142" s="2"/>
      <c r="R142" s="33"/>
      <c r="S142" s="58" t="str">
        <f t="shared" ref="S142:S205" si="11">IF(F142="","",F142&amp;"/"&amp;G142&amp;"/"&amp;H142)</f>
        <v/>
      </c>
      <c r="T142" s="59" t="str">
        <f t="shared" si="6"/>
        <v/>
      </c>
      <c r="U142" s="66" t="str">
        <f t="shared" si="8"/>
        <v/>
      </c>
      <c r="V142" s="66" t="str">
        <f t="shared" si="7"/>
        <v/>
      </c>
      <c r="W142" s="66" t="str">
        <f t="shared" si="10"/>
        <v/>
      </c>
    </row>
    <row r="143" spans="1:23" ht="25.5" customHeight="1">
      <c r="A143" s="9">
        <v>129</v>
      </c>
      <c r="B143" s="20"/>
      <c r="C143" s="2"/>
      <c r="D143" s="2"/>
      <c r="E143" s="9"/>
      <c r="F143" s="40"/>
      <c r="G143" s="41"/>
      <c r="H143" s="42"/>
      <c r="I143" s="28"/>
      <c r="J143" s="22"/>
      <c r="K143" s="27"/>
      <c r="L143" s="22"/>
      <c r="M143" s="22"/>
      <c r="N143" s="9"/>
      <c r="O143" s="9"/>
      <c r="P143" s="9"/>
      <c r="Q143" s="2"/>
      <c r="R143" s="33"/>
      <c r="S143" s="58" t="str">
        <f t="shared" si="11"/>
        <v/>
      </c>
      <c r="T143" s="59" t="str">
        <f t="shared" ref="T143:T206" si="12">TEXT(S143,"yyyymmdd")</f>
        <v/>
      </c>
      <c r="U143" s="66" t="str">
        <f t="shared" si="8"/>
        <v/>
      </c>
      <c r="V143" s="66" t="str">
        <f t="shared" ref="V143:V206" si="13">IF(I143&lt;&gt;"",IF(COUNTIF(I143,"*協会けんぽ*")&gt;0,$V$7,10020),"")</f>
        <v/>
      </c>
      <c r="W143" s="66" t="str">
        <f t="shared" si="10"/>
        <v/>
      </c>
    </row>
    <row r="144" spans="1:23" ht="25.5" customHeight="1">
      <c r="A144" s="9">
        <v>130</v>
      </c>
      <c r="B144" s="20"/>
      <c r="C144" s="2"/>
      <c r="D144" s="2"/>
      <c r="E144" s="9"/>
      <c r="F144" s="40"/>
      <c r="G144" s="41"/>
      <c r="H144" s="42"/>
      <c r="I144" s="28"/>
      <c r="J144" s="22"/>
      <c r="K144" s="27"/>
      <c r="L144" s="22"/>
      <c r="M144" s="22"/>
      <c r="N144" s="9"/>
      <c r="O144" s="9"/>
      <c r="P144" s="9"/>
      <c r="Q144" s="2"/>
      <c r="R144" s="33"/>
      <c r="S144" s="58" t="str">
        <f t="shared" si="11"/>
        <v/>
      </c>
      <c r="T144" s="59" t="str">
        <f t="shared" si="12"/>
        <v/>
      </c>
      <c r="U144" s="66" t="str">
        <f t="shared" ref="U144:U207" si="14">IF(OR(I144="協会けんぽ　一般健診",I144="協会けんぽ　一般健診＋付加健診"),100,IF(I144="協会けんぽ 子宮がん単独",101,IF(I144="標準コース(37000円)",1,IF(I144="充実コース(48000円)",5000,IF(I144="ライトコース(23000円)",5001,IF(I144="協会けんぽ　一般健診（若年層）",120,""))))))</f>
        <v/>
      </c>
      <c r="V144" s="66" t="str">
        <f t="shared" si="13"/>
        <v/>
      </c>
      <c r="W144" s="66" t="str">
        <f t="shared" si="10"/>
        <v/>
      </c>
    </row>
    <row r="145" spans="1:23" ht="25.5" customHeight="1">
      <c r="A145" s="9">
        <v>131</v>
      </c>
      <c r="B145" s="20"/>
      <c r="C145" s="2"/>
      <c r="D145" s="2"/>
      <c r="E145" s="9"/>
      <c r="F145" s="40"/>
      <c r="G145" s="41"/>
      <c r="H145" s="42"/>
      <c r="I145" s="28"/>
      <c r="J145" s="22"/>
      <c r="K145" s="27"/>
      <c r="L145" s="22"/>
      <c r="M145" s="22"/>
      <c r="N145" s="9"/>
      <c r="O145" s="9"/>
      <c r="P145" s="9"/>
      <c r="Q145" s="2"/>
      <c r="R145" s="33"/>
      <c r="S145" s="58" t="str">
        <f t="shared" si="11"/>
        <v/>
      </c>
      <c r="T145" s="59" t="str">
        <f t="shared" si="12"/>
        <v/>
      </c>
      <c r="U145" s="66" t="str">
        <f t="shared" si="14"/>
        <v/>
      </c>
      <c r="V145" s="66" t="str">
        <f t="shared" si="13"/>
        <v/>
      </c>
      <c r="W145" s="66" t="str">
        <f t="shared" si="10"/>
        <v/>
      </c>
    </row>
    <row r="146" spans="1:23" ht="25.5" customHeight="1">
      <c r="A146" s="9">
        <v>132</v>
      </c>
      <c r="B146" s="20"/>
      <c r="C146" s="2"/>
      <c r="D146" s="2"/>
      <c r="E146" s="9"/>
      <c r="F146" s="40"/>
      <c r="G146" s="41"/>
      <c r="H146" s="42"/>
      <c r="I146" s="28"/>
      <c r="J146" s="22"/>
      <c r="K146" s="27"/>
      <c r="L146" s="22"/>
      <c r="M146" s="22"/>
      <c r="N146" s="9"/>
      <c r="O146" s="9"/>
      <c r="P146" s="9"/>
      <c r="Q146" s="2"/>
      <c r="R146" s="33"/>
      <c r="S146" s="58" t="str">
        <f t="shared" si="11"/>
        <v/>
      </c>
      <c r="T146" s="59" t="str">
        <f t="shared" si="12"/>
        <v/>
      </c>
      <c r="U146" s="66" t="str">
        <f t="shared" si="14"/>
        <v/>
      </c>
      <c r="V146" s="66" t="str">
        <f t="shared" si="13"/>
        <v/>
      </c>
      <c r="W146" s="66" t="str">
        <f t="shared" si="10"/>
        <v/>
      </c>
    </row>
    <row r="147" spans="1:23" ht="25.5" customHeight="1">
      <c r="A147" s="9">
        <v>133</v>
      </c>
      <c r="B147" s="20"/>
      <c r="C147" s="2"/>
      <c r="D147" s="2"/>
      <c r="E147" s="9"/>
      <c r="F147" s="40"/>
      <c r="G147" s="41"/>
      <c r="H147" s="42"/>
      <c r="I147" s="28"/>
      <c r="J147" s="22"/>
      <c r="K147" s="27"/>
      <c r="L147" s="22"/>
      <c r="M147" s="22"/>
      <c r="N147" s="9"/>
      <c r="O147" s="9"/>
      <c r="P147" s="9"/>
      <c r="Q147" s="2"/>
      <c r="R147" s="33"/>
      <c r="S147" s="58" t="str">
        <f t="shared" si="11"/>
        <v/>
      </c>
      <c r="T147" s="59" t="str">
        <f t="shared" si="12"/>
        <v/>
      </c>
      <c r="U147" s="66" t="str">
        <f t="shared" si="14"/>
        <v/>
      </c>
      <c r="V147" s="66" t="str">
        <f t="shared" si="13"/>
        <v/>
      </c>
      <c r="W147" s="66" t="str">
        <f t="shared" si="10"/>
        <v/>
      </c>
    </row>
    <row r="148" spans="1:23" ht="25.5" customHeight="1">
      <c r="A148" s="9">
        <v>134</v>
      </c>
      <c r="B148" s="20"/>
      <c r="C148" s="2"/>
      <c r="D148" s="2"/>
      <c r="E148" s="9"/>
      <c r="F148" s="40"/>
      <c r="G148" s="41"/>
      <c r="H148" s="42"/>
      <c r="I148" s="28"/>
      <c r="J148" s="22"/>
      <c r="K148" s="27"/>
      <c r="L148" s="22"/>
      <c r="M148" s="22"/>
      <c r="N148" s="9"/>
      <c r="O148" s="9"/>
      <c r="P148" s="9"/>
      <c r="Q148" s="2"/>
      <c r="R148" s="33"/>
      <c r="S148" s="58" t="str">
        <f t="shared" si="11"/>
        <v/>
      </c>
      <c r="T148" s="59" t="str">
        <f t="shared" si="12"/>
        <v/>
      </c>
      <c r="U148" s="66" t="str">
        <f t="shared" si="14"/>
        <v/>
      </c>
      <c r="V148" s="66" t="str">
        <f t="shared" si="13"/>
        <v/>
      </c>
      <c r="W148" s="66" t="str">
        <f t="shared" si="10"/>
        <v/>
      </c>
    </row>
    <row r="149" spans="1:23" ht="25.5" customHeight="1">
      <c r="A149" s="9">
        <v>135</v>
      </c>
      <c r="B149" s="20"/>
      <c r="C149" s="2"/>
      <c r="D149" s="2"/>
      <c r="E149" s="9"/>
      <c r="F149" s="40"/>
      <c r="G149" s="41"/>
      <c r="H149" s="42"/>
      <c r="I149" s="28"/>
      <c r="J149" s="22"/>
      <c r="K149" s="27"/>
      <c r="L149" s="22"/>
      <c r="M149" s="22"/>
      <c r="N149" s="9"/>
      <c r="O149" s="9"/>
      <c r="P149" s="9"/>
      <c r="Q149" s="2"/>
      <c r="R149" s="33"/>
      <c r="S149" s="58" t="str">
        <f t="shared" si="11"/>
        <v/>
      </c>
      <c r="T149" s="59" t="str">
        <f t="shared" si="12"/>
        <v/>
      </c>
      <c r="U149" s="66" t="str">
        <f t="shared" si="14"/>
        <v/>
      </c>
      <c r="V149" s="66" t="str">
        <f t="shared" si="13"/>
        <v/>
      </c>
      <c r="W149" s="66" t="str">
        <f t="shared" si="10"/>
        <v/>
      </c>
    </row>
    <row r="150" spans="1:23" ht="25.5" customHeight="1">
      <c r="A150" s="9">
        <v>136</v>
      </c>
      <c r="B150" s="20"/>
      <c r="C150" s="2"/>
      <c r="D150" s="2"/>
      <c r="E150" s="9"/>
      <c r="F150" s="40"/>
      <c r="G150" s="41"/>
      <c r="H150" s="42"/>
      <c r="I150" s="28"/>
      <c r="J150" s="22"/>
      <c r="K150" s="27"/>
      <c r="L150" s="22"/>
      <c r="M150" s="22"/>
      <c r="N150" s="9"/>
      <c r="O150" s="9"/>
      <c r="P150" s="9"/>
      <c r="Q150" s="2"/>
      <c r="R150" s="33"/>
      <c r="S150" s="58" t="str">
        <f t="shared" si="11"/>
        <v/>
      </c>
      <c r="T150" s="59" t="str">
        <f t="shared" si="12"/>
        <v/>
      </c>
      <c r="U150" s="66" t="str">
        <f t="shared" si="14"/>
        <v/>
      </c>
      <c r="V150" s="66" t="str">
        <f t="shared" si="13"/>
        <v/>
      </c>
      <c r="W150" s="66" t="str">
        <f t="shared" si="10"/>
        <v/>
      </c>
    </row>
    <row r="151" spans="1:23" ht="25.5" customHeight="1">
      <c r="A151" s="9">
        <v>137</v>
      </c>
      <c r="B151" s="20"/>
      <c r="C151" s="2"/>
      <c r="D151" s="2"/>
      <c r="E151" s="9"/>
      <c r="F151" s="40"/>
      <c r="G151" s="41"/>
      <c r="H151" s="42"/>
      <c r="I151" s="28"/>
      <c r="J151" s="22"/>
      <c r="K151" s="27"/>
      <c r="L151" s="22"/>
      <c r="M151" s="22"/>
      <c r="N151" s="9"/>
      <c r="O151" s="9"/>
      <c r="P151" s="9"/>
      <c r="Q151" s="2"/>
      <c r="R151" s="33"/>
      <c r="S151" s="58" t="str">
        <f t="shared" si="11"/>
        <v/>
      </c>
      <c r="T151" s="59" t="str">
        <f t="shared" si="12"/>
        <v/>
      </c>
      <c r="U151" s="66" t="str">
        <f t="shared" si="14"/>
        <v/>
      </c>
      <c r="V151" s="66" t="str">
        <f t="shared" si="13"/>
        <v/>
      </c>
      <c r="W151" s="66" t="str">
        <f t="shared" si="10"/>
        <v/>
      </c>
    </row>
    <row r="152" spans="1:23" ht="25.5" customHeight="1">
      <c r="A152" s="9">
        <v>138</v>
      </c>
      <c r="B152" s="20"/>
      <c r="C152" s="2"/>
      <c r="D152" s="2"/>
      <c r="E152" s="9"/>
      <c r="F152" s="40"/>
      <c r="G152" s="41"/>
      <c r="H152" s="42"/>
      <c r="I152" s="28"/>
      <c r="J152" s="22"/>
      <c r="K152" s="27"/>
      <c r="L152" s="22"/>
      <c r="M152" s="22"/>
      <c r="N152" s="9"/>
      <c r="O152" s="9"/>
      <c r="P152" s="9"/>
      <c r="Q152" s="2"/>
      <c r="R152" s="33"/>
      <c r="S152" s="58" t="str">
        <f t="shared" si="11"/>
        <v/>
      </c>
      <c r="T152" s="59" t="str">
        <f t="shared" si="12"/>
        <v/>
      </c>
      <c r="U152" s="66" t="str">
        <f t="shared" si="14"/>
        <v/>
      </c>
      <c r="V152" s="66" t="str">
        <f t="shared" si="13"/>
        <v/>
      </c>
      <c r="W152" s="66" t="str">
        <f t="shared" si="10"/>
        <v/>
      </c>
    </row>
    <row r="153" spans="1:23" ht="25.5" customHeight="1">
      <c r="A153" s="9">
        <v>139</v>
      </c>
      <c r="B153" s="20"/>
      <c r="C153" s="2"/>
      <c r="D153" s="2"/>
      <c r="E153" s="9"/>
      <c r="F153" s="40"/>
      <c r="G153" s="41"/>
      <c r="H153" s="42"/>
      <c r="I153" s="28"/>
      <c r="J153" s="22"/>
      <c r="K153" s="27"/>
      <c r="L153" s="22"/>
      <c r="M153" s="22"/>
      <c r="N153" s="9"/>
      <c r="O153" s="9"/>
      <c r="P153" s="9"/>
      <c r="Q153" s="2"/>
      <c r="R153" s="33"/>
      <c r="S153" s="58" t="str">
        <f t="shared" si="11"/>
        <v/>
      </c>
      <c r="T153" s="59" t="str">
        <f t="shared" si="12"/>
        <v/>
      </c>
      <c r="U153" s="66" t="str">
        <f t="shared" si="14"/>
        <v/>
      </c>
      <c r="V153" s="66" t="str">
        <f t="shared" si="13"/>
        <v/>
      </c>
      <c r="W153" s="66" t="str">
        <f t="shared" si="10"/>
        <v/>
      </c>
    </row>
    <row r="154" spans="1:23" ht="25.5" customHeight="1">
      <c r="A154" s="9">
        <v>140</v>
      </c>
      <c r="B154" s="20"/>
      <c r="C154" s="2"/>
      <c r="D154" s="2"/>
      <c r="E154" s="9"/>
      <c r="F154" s="40"/>
      <c r="G154" s="41"/>
      <c r="H154" s="42"/>
      <c r="I154" s="28"/>
      <c r="J154" s="22"/>
      <c r="K154" s="27"/>
      <c r="L154" s="22"/>
      <c r="M154" s="22"/>
      <c r="N154" s="9"/>
      <c r="O154" s="9"/>
      <c r="P154" s="9"/>
      <c r="Q154" s="2"/>
      <c r="R154" s="33"/>
      <c r="S154" s="58" t="str">
        <f t="shared" si="11"/>
        <v/>
      </c>
      <c r="T154" s="59" t="str">
        <f t="shared" si="12"/>
        <v/>
      </c>
      <c r="U154" s="66" t="str">
        <f t="shared" si="14"/>
        <v/>
      </c>
      <c r="V154" s="66" t="str">
        <f t="shared" si="13"/>
        <v/>
      </c>
      <c r="W154" s="66" t="str">
        <f t="shared" si="10"/>
        <v/>
      </c>
    </row>
    <row r="155" spans="1:23" ht="25.5" customHeight="1">
      <c r="A155" s="9">
        <v>141</v>
      </c>
      <c r="B155" s="20"/>
      <c r="C155" s="2"/>
      <c r="D155" s="2"/>
      <c r="E155" s="9"/>
      <c r="F155" s="40"/>
      <c r="G155" s="41"/>
      <c r="H155" s="42"/>
      <c r="I155" s="28"/>
      <c r="J155" s="22"/>
      <c r="K155" s="27"/>
      <c r="L155" s="22"/>
      <c r="M155" s="22"/>
      <c r="N155" s="9"/>
      <c r="O155" s="9"/>
      <c r="P155" s="9"/>
      <c r="Q155" s="2"/>
      <c r="R155" s="33"/>
      <c r="S155" s="58" t="str">
        <f t="shared" si="11"/>
        <v/>
      </c>
      <c r="T155" s="59" t="str">
        <f t="shared" si="12"/>
        <v/>
      </c>
      <c r="U155" s="66" t="str">
        <f t="shared" si="14"/>
        <v/>
      </c>
      <c r="V155" s="66" t="str">
        <f t="shared" si="13"/>
        <v/>
      </c>
      <c r="W155" s="66" t="str">
        <f t="shared" si="10"/>
        <v/>
      </c>
    </row>
    <row r="156" spans="1:23" ht="25.5" customHeight="1">
      <c r="A156" s="9">
        <v>142</v>
      </c>
      <c r="B156" s="20"/>
      <c r="C156" s="2"/>
      <c r="D156" s="2"/>
      <c r="E156" s="9"/>
      <c r="F156" s="40"/>
      <c r="G156" s="41"/>
      <c r="H156" s="42"/>
      <c r="I156" s="28"/>
      <c r="J156" s="22"/>
      <c r="K156" s="27"/>
      <c r="L156" s="22"/>
      <c r="M156" s="22"/>
      <c r="N156" s="9"/>
      <c r="O156" s="9"/>
      <c r="P156" s="9"/>
      <c r="Q156" s="2"/>
      <c r="R156" s="33"/>
      <c r="S156" s="58" t="str">
        <f t="shared" si="11"/>
        <v/>
      </c>
      <c r="T156" s="59" t="str">
        <f t="shared" si="12"/>
        <v/>
      </c>
      <c r="U156" s="66" t="str">
        <f t="shared" si="14"/>
        <v/>
      </c>
      <c r="V156" s="66" t="str">
        <f t="shared" si="13"/>
        <v/>
      </c>
      <c r="W156" s="66" t="str">
        <f t="shared" si="10"/>
        <v/>
      </c>
    </row>
    <row r="157" spans="1:23" ht="25.5" customHeight="1">
      <c r="A157" s="9">
        <v>143</v>
      </c>
      <c r="B157" s="20"/>
      <c r="C157" s="2"/>
      <c r="D157" s="2"/>
      <c r="E157" s="9"/>
      <c r="F157" s="40"/>
      <c r="G157" s="41"/>
      <c r="H157" s="42"/>
      <c r="I157" s="28"/>
      <c r="J157" s="22"/>
      <c r="K157" s="27"/>
      <c r="L157" s="22"/>
      <c r="M157" s="22"/>
      <c r="N157" s="9"/>
      <c r="O157" s="9"/>
      <c r="P157" s="9"/>
      <c r="Q157" s="2"/>
      <c r="R157" s="33"/>
      <c r="S157" s="58" t="str">
        <f t="shared" si="11"/>
        <v/>
      </c>
      <c r="T157" s="59" t="str">
        <f t="shared" si="12"/>
        <v/>
      </c>
      <c r="U157" s="66" t="str">
        <f t="shared" si="14"/>
        <v/>
      </c>
      <c r="V157" s="66" t="str">
        <f t="shared" si="13"/>
        <v/>
      </c>
      <c r="W157" s="66" t="str">
        <f t="shared" si="10"/>
        <v/>
      </c>
    </row>
    <row r="158" spans="1:23" ht="25.5" customHeight="1">
      <c r="A158" s="9">
        <v>144</v>
      </c>
      <c r="B158" s="20"/>
      <c r="C158" s="2"/>
      <c r="D158" s="2"/>
      <c r="E158" s="9"/>
      <c r="F158" s="40"/>
      <c r="G158" s="41"/>
      <c r="H158" s="42"/>
      <c r="I158" s="28"/>
      <c r="J158" s="22"/>
      <c r="K158" s="27"/>
      <c r="L158" s="22"/>
      <c r="M158" s="22"/>
      <c r="N158" s="9"/>
      <c r="O158" s="9"/>
      <c r="P158" s="9"/>
      <c r="Q158" s="2"/>
      <c r="R158" s="33"/>
      <c r="S158" s="58" t="str">
        <f t="shared" si="11"/>
        <v/>
      </c>
      <c r="T158" s="59" t="str">
        <f t="shared" si="12"/>
        <v/>
      </c>
      <c r="U158" s="66" t="str">
        <f t="shared" si="14"/>
        <v/>
      </c>
      <c r="V158" s="66" t="str">
        <f t="shared" si="13"/>
        <v/>
      </c>
      <c r="W158" s="66" t="str">
        <f t="shared" si="10"/>
        <v/>
      </c>
    </row>
    <row r="159" spans="1:23" ht="25.5" customHeight="1">
      <c r="A159" s="9">
        <v>145</v>
      </c>
      <c r="B159" s="20"/>
      <c r="C159" s="2"/>
      <c r="D159" s="2"/>
      <c r="E159" s="9"/>
      <c r="F159" s="40"/>
      <c r="G159" s="41"/>
      <c r="H159" s="42"/>
      <c r="I159" s="28"/>
      <c r="J159" s="22"/>
      <c r="K159" s="27"/>
      <c r="L159" s="22"/>
      <c r="M159" s="22"/>
      <c r="N159" s="9"/>
      <c r="O159" s="9"/>
      <c r="P159" s="9"/>
      <c r="Q159" s="2"/>
      <c r="R159" s="33"/>
      <c r="S159" s="58" t="str">
        <f t="shared" si="11"/>
        <v/>
      </c>
      <c r="T159" s="59" t="str">
        <f t="shared" si="12"/>
        <v/>
      </c>
      <c r="U159" s="66" t="str">
        <f t="shared" si="14"/>
        <v/>
      </c>
      <c r="V159" s="66" t="str">
        <f t="shared" si="13"/>
        <v/>
      </c>
      <c r="W159" s="66" t="str">
        <f t="shared" si="10"/>
        <v/>
      </c>
    </row>
    <row r="160" spans="1:23" ht="25.5" customHeight="1">
      <c r="A160" s="9">
        <v>146</v>
      </c>
      <c r="B160" s="20"/>
      <c r="C160" s="2"/>
      <c r="D160" s="2"/>
      <c r="E160" s="9"/>
      <c r="F160" s="40"/>
      <c r="G160" s="41"/>
      <c r="H160" s="42"/>
      <c r="I160" s="28"/>
      <c r="J160" s="22"/>
      <c r="K160" s="27"/>
      <c r="L160" s="22"/>
      <c r="M160" s="22"/>
      <c r="N160" s="9"/>
      <c r="O160" s="9"/>
      <c r="P160" s="9"/>
      <c r="Q160" s="2"/>
      <c r="R160" s="33"/>
      <c r="S160" s="58" t="str">
        <f t="shared" si="11"/>
        <v/>
      </c>
      <c r="T160" s="59" t="str">
        <f t="shared" si="12"/>
        <v/>
      </c>
      <c r="U160" s="66" t="str">
        <f t="shared" si="14"/>
        <v/>
      </c>
      <c r="V160" s="66" t="str">
        <f t="shared" si="13"/>
        <v/>
      </c>
      <c r="W160" s="66" t="str">
        <f t="shared" si="10"/>
        <v/>
      </c>
    </row>
    <row r="161" spans="1:23" ht="25.5" customHeight="1">
      <c r="A161" s="9">
        <v>147</v>
      </c>
      <c r="B161" s="20"/>
      <c r="C161" s="2"/>
      <c r="D161" s="2"/>
      <c r="E161" s="9"/>
      <c r="F161" s="40"/>
      <c r="G161" s="41"/>
      <c r="H161" s="42"/>
      <c r="I161" s="28"/>
      <c r="J161" s="22"/>
      <c r="K161" s="27"/>
      <c r="L161" s="22"/>
      <c r="M161" s="22"/>
      <c r="N161" s="9"/>
      <c r="O161" s="9"/>
      <c r="P161" s="9"/>
      <c r="Q161" s="2"/>
      <c r="R161" s="33"/>
      <c r="S161" s="58" t="str">
        <f t="shared" si="11"/>
        <v/>
      </c>
      <c r="T161" s="59" t="str">
        <f t="shared" si="12"/>
        <v/>
      </c>
      <c r="U161" s="66" t="str">
        <f t="shared" si="14"/>
        <v/>
      </c>
      <c r="V161" s="66" t="str">
        <f t="shared" si="13"/>
        <v/>
      </c>
      <c r="W161" s="66" t="str">
        <f t="shared" si="10"/>
        <v/>
      </c>
    </row>
    <row r="162" spans="1:23" ht="25.5" customHeight="1">
      <c r="A162" s="9">
        <v>148</v>
      </c>
      <c r="B162" s="20"/>
      <c r="C162" s="2"/>
      <c r="D162" s="2"/>
      <c r="E162" s="9"/>
      <c r="F162" s="40"/>
      <c r="G162" s="41"/>
      <c r="H162" s="42"/>
      <c r="I162" s="28"/>
      <c r="J162" s="22"/>
      <c r="K162" s="27"/>
      <c r="L162" s="22"/>
      <c r="M162" s="22"/>
      <c r="N162" s="9"/>
      <c r="O162" s="9"/>
      <c r="P162" s="9"/>
      <c r="Q162" s="2"/>
      <c r="R162" s="33"/>
      <c r="S162" s="58" t="str">
        <f t="shared" si="11"/>
        <v/>
      </c>
      <c r="T162" s="59" t="str">
        <f t="shared" si="12"/>
        <v/>
      </c>
      <c r="U162" s="66" t="str">
        <f t="shared" si="14"/>
        <v/>
      </c>
      <c r="V162" s="66" t="str">
        <f t="shared" si="13"/>
        <v/>
      </c>
      <c r="W162" s="66" t="str">
        <f t="shared" si="10"/>
        <v/>
      </c>
    </row>
    <row r="163" spans="1:23" ht="25.5" customHeight="1">
      <c r="A163" s="9">
        <v>149</v>
      </c>
      <c r="B163" s="20"/>
      <c r="C163" s="2"/>
      <c r="D163" s="2"/>
      <c r="E163" s="9"/>
      <c r="F163" s="40"/>
      <c r="G163" s="41"/>
      <c r="H163" s="42"/>
      <c r="I163" s="28"/>
      <c r="J163" s="22"/>
      <c r="K163" s="27"/>
      <c r="L163" s="22"/>
      <c r="M163" s="22"/>
      <c r="N163" s="9"/>
      <c r="O163" s="9"/>
      <c r="P163" s="9"/>
      <c r="Q163" s="2"/>
      <c r="R163" s="33"/>
      <c r="S163" s="58" t="str">
        <f t="shared" si="11"/>
        <v/>
      </c>
      <c r="T163" s="59" t="str">
        <f t="shared" si="12"/>
        <v/>
      </c>
      <c r="U163" s="66" t="str">
        <f t="shared" si="14"/>
        <v/>
      </c>
      <c r="V163" s="66" t="str">
        <f t="shared" si="13"/>
        <v/>
      </c>
      <c r="W163" s="66" t="str">
        <f t="shared" si="10"/>
        <v/>
      </c>
    </row>
    <row r="164" spans="1:23" ht="25.5" customHeight="1">
      <c r="A164" s="9">
        <v>150</v>
      </c>
      <c r="B164" s="20"/>
      <c r="C164" s="2"/>
      <c r="D164" s="2"/>
      <c r="E164" s="9"/>
      <c r="F164" s="40"/>
      <c r="G164" s="41"/>
      <c r="H164" s="42"/>
      <c r="I164" s="28"/>
      <c r="J164" s="22"/>
      <c r="K164" s="27"/>
      <c r="L164" s="22"/>
      <c r="M164" s="22"/>
      <c r="N164" s="9"/>
      <c r="O164" s="9"/>
      <c r="P164" s="9"/>
      <c r="Q164" s="2"/>
      <c r="R164" s="33"/>
      <c r="S164" s="58" t="str">
        <f t="shared" si="11"/>
        <v/>
      </c>
      <c r="T164" s="59" t="str">
        <f t="shared" si="12"/>
        <v/>
      </c>
      <c r="U164" s="66" t="str">
        <f t="shared" si="14"/>
        <v/>
      </c>
      <c r="V164" s="66" t="str">
        <f t="shared" si="13"/>
        <v/>
      </c>
      <c r="W164" s="66" t="str">
        <f t="shared" si="10"/>
        <v/>
      </c>
    </row>
    <row r="165" spans="1:23" ht="25.5" customHeight="1">
      <c r="A165" s="9">
        <v>151</v>
      </c>
      <c r="B165" s="20"/>
      <c r="C165" s="2"/>
      <c r="D165" s="2"/>
      <c r="E165" s="9"/>
      <c r="F165" s="40"/>
      <c r="G165" s="41"/>
      <c r="H165" s="42"/>
      <c r="I165" s="28"/>
      <c r="J165" s="22"/>
      <c r="K165" s="27"/>
      <c r="L165" s="22"/>
      <c r="M165" s="22"/>
      <c r="N165" s="9"/>
      <c r="O165" s="9"/>
      <c r="P165" s="9"/>
      <c r="Q165" s="2"/>
      <c r="R165" s="33"/>
      <c r="S165" s="58" t="str">
        <f t="shared" si="11"/>
        <v/>
      </c>
      <c r="T165" s="59" t="str">
        <f t="shared" si="12"/>
        <v/>
      </c>
      <c r="U165" s="66" t="str">
        <f t="shared" si="14"/>
        <v/>
      </c>
      <c r="V165" s="66" t="str">
        <f t="shared" si="13"/>
        <v/>
      </c>
      <c r="W165" s="66" t="str">
        <f t="shared" si="10"/>
        <v/>
      </c>
    </row>
    <row r="166" spans="1:23" ht="25.5" customHeight="1">
      <c r="A166" s="9">
        <v>152</v>
      </c>
      <c r="B166" s="20"/>
      <c r="C166" s="2"/>
      <c r="D166" s="2"/>
      <c r="E166" s="9"/>
      <c r="F166" s="40"/>
      <c r="G166" s="41"/>
      <c r="H166" s="42"/>
      <c r="I166" s="28"/>
      <c r="J166" s="22"/>
      <c r="K166" s="27"/>
      <c r="L166" s="22"/>
      <c r="M166" s="22"/>
      <c r="N166" s="9"/>
      <c r="O166" s="9"/>
      <c r="P166" s="9"/>
      <c r="Q166" s="2"/>
      <c r="R166" s="33"/>
      <c r="S166" s="58" t="str">
        <f t="shared" si="11"/>
        <v/>
      </c>
      <c r="T166" s="59" t="str">
        <f t="shared" si="12"/>
        <v/>
      </c>
      <c r="U166" s="66" t="str">
        <f t="shared" si="14"/>
        <v/>
      </c>
      <c r="V166" s="66" t="str">
        <f t="shared" si="13"/>
        <v/>
      </c>
      <c r="W166" s="66" t="str">
        <f t="shared" si="10"/>
        <v/>
      </c>
    </row>
    <row r="167" spans="1:23" ht="25.5" customHeight="1">
      <c r="A167" s="9">
        <v>153</v>
      </c>
      <c r="B167" s="20"/>
      <c r="C167" s="2"/>
      <c r="D167" s="2"/>
      <c r="E167" s="9"/>
      <c r="F167" s="40"/>
      <c r="G167" s="41"/>
      <c r="H167" s="42"/>
      <c r="I167" s="28"/>
      <c r="J167" s="22"/>
      <c r="K167" s="27"/>
      <c r="L167" s="22"/>
      <c r="M167" s="22"/>
      <c r="N167" s="9"/>
      <c r="O167" s="9"/>
      <c r="P167" s="9"/>
      <c r="Q167" s="2"/>
      <c r="R167" s="33"/>
      <c r="S167" s="58" t="str">
        <f t="shared" si="11"/>
        <v/>
      </c>
      <c r="T167" s="59" t="str">
        <f t="shared" si="12"/>
        <v/>
      </c>
      <c r="U167" s="66" t="str">
        <f t="shared" si="14"/>
        <v/>
      </c>
      <c r="V167" s="66" t="str">
        <f t="shared" si="13"/>
        <v/>
      </c>
      <c r="W167" s="66" t="str">
        <f t="shared" si="10"/>
        <v/>
      </c>
    </row>
    <row r="168" spans="1:23" ht="25.5" customHeight="1">
      <c r="A168" s="9">
        <v>154</v>
      </c>
      <c r="B168" s="20"/>
      <c r="C168" s="2"/>
      <c r="D168" s="2"/>
      <c r="E168" s="9"/>
      <c r="F168" s="40"/>
      <c r="G168" s="41"/>
      <c r="H168" s="42"/>
      <c r="I168" s="28"/>
      <c r="J168" s="22"/>
      <c r="K168" s="27"/>
      <c r="L168" s="22"/>
      <c r="M168" s="22"/>
      <c r="N168" s="9"/>
      <c r="O168" s="9"/>
      <c r="P168" s="9"/>
      <c r="Q168" s="2"/>
      <c r="R168" s="33"/>
      <c r="S168" s="58" t="str">
        <f t="shared" si="11"/>
        <v/>
      </c>
      <c r="T168" s="59" t="str">
        <f t="shared" si="12"/>
        <v/>
      </c>
      <c r="U168" s="66" t="str">
        <f t="shared" si="14"/>
        <v/>
      </c>
      <c r="V168" s="66" t="str">
        <f t="shared" si="13"/>
        <v/>
      </c>
      <c r="W168" s="66" t="str">
        <f t="shared" si="10"/>
        <v/>
      </c>
    </row>
    <row r="169" spans="1:23" ht="25.5" customHeight="1">
      <c r="A169" s="9">
        <v>155</v>
      </c>
      <c r="B169" s="20"/>
      <c r="C169" s="2"/>
      <c r="D169" s="2"/>
      <c r="E169" s="9"/>
      <c r="F169" s="40"/>
      <c r="G169" s="41"/>
      <c r="H169" s="42"/>
      <c r="I169" s="28"/>
      <c r="J169" s="22"/>
      <c r="K169" s="27"/>
      <c r="L169" s="22"/>
      <c r="M169" s="22"/>
      <c r="N169" s="9"/>
      <c r="O169" s="9"/>
      <c r="P169" s="9"/>
      <c r="Q169" s="2"/>
      <c r="R169" s="33"/>
      <c r="S169" s="58" t="str">
        <f t="shared" si="11"/>
        <v/>
      </c>
      <c r="T169" s="59" t="str">
        <f t="shared" si="12"/>
        <v/>
      </c>
      <c r="U169" s="66" t="str">
        <f t="shared" si="14"/>
        <v/>
      </c>
      <c r="V169" s="66" t="str">
        <f t="shared" si="13"/>
        <v/>
      </c>
      <c r="W169" s="66" t="str">
        <f t="shared" si="10"/>
        <v/>
      </c>
    </row>
    <row r="170" spans="1:23" ht="25.5" customHeight="1">
      <c r="A170" s="9">
        <v>156</v>
      </c>
      <c r="B170" s="20"/>
      <c r="C170" s="2"/>
      <c r="D170" s="2"/>
      <c r="E170" s="9"/>
      <c r="F170" s="40"/>
      <c r="G170" s="41"/>
      <c r="H170" s="42"/>
      <c r="I170" s="28"/>
      <c r="J170" s="22"/>
      <c r="K170" s="27"/>
      <c r="L170" s="22"/>
      <c r="M170" s="22"/>
      <c r="N170" s="9"/>
      <c r="O170" s="9"/>
      <c r="P170" s="9"/>
      <c r="Q170" s="2"/>
      <c r="R170" s="33"/>
      <c r="S170" s="58" t="str">
        <f t="shared" si="11"/>
        <v/>
      </c>
      <c r="T170" s="59" t="str">
        <f t="shared" si="12"/>
        <v/>
      </c>
      <c r="U170" s="66" t="str">
        <f t="shared" si="14"/>
        <v/>
      </c>
      <c r="V170" s="66" t="str">
        <f t="shared" si="13"/>
        <v/>
      </c>
      <c r="W170" s="66" t="str">
        <f t="shared" si="10"/>
        <v/>
      </c>
    </row>
    <row r="171" spans="1:23" ht="25.5" customHeight="1">
      <c r="A171" s="9">
        <v>157</v>
      </c>
      <c r="B171" s="20"/>
      <c r="C171" s="2"/>
      <c r="D171" s="2"/>
      <c r="E171" s="9"/>
      <c r="F171" s="40"/>
      <c r="G171" s="41"/>
      <c r="H171" s="42"/>
      <c r="I171" s="28"/>
      <c r="J171" s="22"/>
      <c r="K171" s="27"/>
      <c r="L171" s="22"/>
      <c r="M171" s="22"/>
      <c r="N171" s="9"/>
      <c r="O171" s="9"/>
      <c r="P171" s="9"/>
      <c r="Q171" s="2"/>
      <c r="R171" s="33"/>
      <c r="S171" s="58" t="str">
        <f t="shared" si="11"/>
        <v/>
      </c>
      <c r="T171" s="59" t="str">
        <f t="shared" si="12"/>
        <v/>
      </c>
      <c r="U171" s="66" t="str">
        <f t="shared" si="14"/>
        <v/>
      </c>
      <c r="V171" s="66" t="str">
        <f t="shared" si="13"/>
        <v/>
      </c>
      <c r="W171" s="66" t="str">
        <f t="shared" si="10"/>
        <v/>
      </c>
    </row>
    <row r="172" spans="1:23" ht="25.5" customHeight="1">
      <c r="A172" s="9">
        <v>158</v>
      </c>
      <c r="B172" s="20"/>
      <c r="C172" s="2"/>
      <c r="D172" s="2"/>
      <c r="E172" s="9"/>
      <c r="F172" s="40"/>
      <c r="G172" s="41"/>
      <c r="H172" s="42"/>
      <c r="I172" s="28"/>
      <c r="J172" s="22"/>
      <c r="K172" s="27"/>
      <c r="L172" s="22"/>
      <c r="M172" s="22"/>
      <c r="N172" s="9"/>
      <c r="O172" s="9"/>
      <c r="P172" s="9"/>
      <c r="Q172" s="2"/>
      <c r="R172" s="33"/>
      <c r="S172" s="58" t="str">
        <f t="shared" si="11"/>
        <v/>
      </c>
      <c r="T172" s="59" t="str">
        <f t="shared" si="12"/>
        <v/>
      </c>
      <c r="U172" s="66" t="str">
        <f t="shared" si="14"/>
        <v/>
      </c>
      <c r="V172" s="66" t="str">
        <f t="shared" si="13"/>
        <v/>
      </c>
      <c r="W172" s="66" t="str">
        <f t="shared" si="10"/>
        <v/>
      </c>
    </row>
    <row r="173" spans="1:23" ht="25.5" customHeight="1">
      <c r="A173" s="9">
        <v>159</v>
      </c>
      <c r="B173" s="20"/>
      <c r="C173" s="2"/>
      <c r="D173" s="2"/>
      <c r="E173" s="9"/>
      <c r="F173" s="40"/>
      <c r="G173" s="41"/>
      <c r="H173" s="42"/>
      <c r="I173" s="28"/>
      <c r="J173" s="22"/>
      <c r="K173" s="27"/>
      <c r="L173" s="22"/>
      <c r="M173" s="22"/>
      <c r="N173" s="9"/>
      <c r="O173" s="9"/>
      <c r="P173" s="9"/>
      <c r="Q173" s="2"/>
      <c r="R173" s="33"/>
      <c r="S173" s="58" t="str">
        <f t="shared" si="11"/>
        <v/>
      </c>
      <c r="T173" s="59" t="str">
        <f t="shared" si="12"/>
        <v/>
      </c>
      <c r="U173" s="66" t="str">
        <f t="shared" si="14"/>
        <v/>
      </c>
      <c r="V173" s="66" t="str">
        <f t="shared" si="13"/>
        <v/>
      </c>
      <c r="W173" s="66" t="str">
        <f t="shared" si="10"/>
        <v/>
      </c>
    </row>
    <row r="174" spans="1:23" ht="25.5" customHeight="1">
      <c r="A174" s="9">
        <v>160</v>
      </c>
      <c r="B174" s="20"/>
      <c r="C174" s="2"/>
      <c r="D174" s="2"/>
      <c r="E174" s="9"/>
      <c r="F174" s="40"/>
      <c r="G174" s="41"/>
      <c r="H174" s="42"/>
      <c r="I174" s="28"/>
      <c r="J174" s="22"/>
      <c r="K174" s="27"/>
      <c r="L174" s="22"/>
      <c r="M174" s="22"/>
      <c r="N174" s="9"/>
      <c r="O174" s="9"/>
      <c r="P174" s="9"/>
      <c r="Q174" s="2"/>
      <c r="R174" s="33"/>
      <c r="S174" s="58" t="str">
        <f t="shared" si="11"/>
        <v/>
      </c>
      <c r="T174" s="59" t="str">
        <f t="shared" si="12"/>
        <v/>
      </c>
      <c r="U174" s="66" t="str">
        <f t="shared" si="14"/>
        <v/>
      </c>
      <c r="V174" s="66" t="str">
        <f t="shared" si="13"/>
        <v/>
      </c>
      <c r="W174" s="66" t="str">
        <f t="shared" si="10"/>
        <v/>
      </c>
    </row>
    <row r="175" spans="1:23" ht="25.5" customHeight="1">
      <c r="A175" s="9">
        <v>161</v>
      </c>
      <c r="B175" s="20"/>
      <c r="C175" s="2"/>
      <c r="D175" s="2"/>
      <c r="E175" s="9"/>
      <c r="F175" s="40"/>
      <c r="G175" s="41"/>
      <c r="H175" s="42"/>
      <c r="I175" s="28"/>
      <c r="J175" s="22"/>
      <c r="K175" s="27"/>
      <c r="L175" s="22"/>
      <c r="M175" s="22"/>
      <c r="N175" s="9"/>
      <c r="O175" s="9"/>
      <c r="P175" s="9"/>
      <c r="Q175" s="2"/>
      <c r="R175" s="33"/>
      <c r="S175" s="58" t="str">
        <f t="shared" si="11"/>
        <v/>
      </c>
      <c r="T175" s="59" t="str">
        <f t="shared" si="12"/>
        <v/>
      </c>
      <c r="U175" s="66" t="str">
        <f t="shared" si="14"/>
        <v/>
      </c>
      <c r="V175" s="66" t="str">
        <f t="shared" si="13"/>
        <v/>
      </c>
      <c r="W175" s="66" t="str">
        <f t="shared" si="10"/>
        <v/>
      </c>
    </row>
    <row r="176" spans="1:23" ht="25.5" customHeight="1">
      <c r="A176" s="9">
        <v>162</v>
      </c>
      <c r="B176" s="20"/>
      <c r="C176" s="2"/>
      <c r="D176" s="2"/>
      <c r="E176" s="9"/>
      <c r="F176" s="40"/>
      <c r="G176" s="41"/>
      <c r="H176" s="42"/>
      <c r="I176" s="28"/>
      <c r="J176" s="22"/>
      <c r="K176" s="27"/>
      <c r="L176" s="22"/>
      <c r="M176" s="22"/>
      <c r="N176" s="9"/>
      <c r="O176" s="9"/>
      <c r="P176" s="9"/>
      <c r="Q176" s="2"/>
      <c r="R176" s="33"/>
      <c r="S176" s="58" t="str">
        <f t="shared" si="11"/>
        <v/>
      </c>
      <c r="T176" s="59" t="str">
        <f t="shared" si="12"/>
        <v/>
      </c>
      <c r="U176" s="66" t="str">
        <f t="shared" si="14"/>
        <v/>
      </c>
      <c r="V176" s="66" t="str">
        <f t="shared" si="13"/>
        <v/>
      </c>
      <c r="W176" s="66" t="str">
        <f t="shared" si="10"/>
        <v/>
      </c>
    </row>
    <row r="177" spans="1:23" ht="25.5" customHeight="1">
      <c r="A177" s="9">
        <v>163</v>
      </c>
      <c r="B177" s="20"/>
      <c r="C177" s="2"/>
      <c r="D177" s="2"/>
      <c r="E177" s="9"/>
      <c r="F177" s="40"/>
      <c r="G177" s="41"/>
      <c r="H177" s="42"/>
      <c r="I177" s="28"/>
      <c r="J177" s="22"/>
      <c r="K177" s="27"/>
      <c r="L177" s="22"/>
      <c r="M177" s="22"/>
      <c r="N177" s="9"/>
      <c r="O177" s="9"/>
      <c r="P177" s="9"/>
      <c r="Q177" s="2"/>
      <c r="R177" s="33"/>
      <c r="S177" s="58" t="str">
        <f t="shared" si="11"/>
        <v/>
      </c>
      <c r="T177" s="59" t="str">
        <f t="shared" si="12"/>
        <v/>
      </c>
      <c r="U177" s="66" t="str">
        <f t="shared" si="14"/>
        <v/>
      </c>
      <c r="V177" s="66" t="str">
        <f t="shared" si="13"/>
        <v/>
      </c>
      <c r="W177" s="66" t="str">
        <f t="shared" si="10"/>
        <v/>
      </c>
    </row>
    <row r="178" spans="1:23" ht="25.5" customHeight="1">
      <c r="A178" s="9">
        <v>164</v>
      </c>
      <c r="B178" s="20"/>
      <c r="C178" s="2"/>
      <c r="D178" s="2"/>
      <c r="E178" s="9"/>
      <c r="F178" s="40"/>
      <c r="G178" s="41"/>
      <c r="H178" s="42"/>
      <c r="I178" s="28"/>
      <c r="J178" s="22"/>
      <c r="K178" s="27"/>
      <c r="L178" s="22"/>
      <c r="M178" s="22"/>
      <c r="N178" s="9"/>
      <c r="O178" s="9"/>
      <c r="P178" s="9"/>
      <c r="Q178" s="2"/>
      <c r="R178" s="33"/>
      <c r="S178" s="58" t="str">
        <f t="shared" si="11"/>
        <v/>
      </c>
      <c r="T178" s="59" t="str">
        <f t="shared" si="12"/>
        <v/>
      </c>
      <c r="U178" s="66" t="str">
        <f t="shared" si="14"/>
        <v/>
      </c>
      <c r="V178" s="66" t="str">
        <f t="shared" si="13"/>
        <v/>
      </c>
      <c r="W178" s="66" t="str">
        <f t="shared" si="10"/>
        <v/>
      </c>
    </row>
    <row r="179" spans="1:23" ht="25.5" customHeight="1">
      <c r="A179" s="9">
        <v>165</v>
      </c>
      <c r="B179" s="20"/>
      <c r="C179" s="2"/>
      <c r="D179" s="2"/>
      <c r="E179" s="9"/>
      <c r="F179" s="40"/>
      <c r="G179" s="41"/>
      <c r="H179" s="42"/>
      <c r="I179" s="28"/>
      <c r="J179" s="22"/>
      <c r="K179" s="27"/>
      <c r="L179" s="22"/>
      <c r="M179" s="22"/>
      <c r="N179" s="9"/>
      <c r="O179" s="9"/>
      <c r="P179" s="9"/>
      <c r="Q179" s="2"/>
      <c r="R179" s="33"/>
      <c r="S179" s="58" t="str">
        <f t="shared" si="11"/>
        <v/>
      </c>
      <c r="T179" s="59" t="str">
        <f t="shared" si="12"/>
        <v/>
      </c>
      <c r="U179" s="66" t="str">
        <f t="shared" si="14"/>
        <v/>
      </c>
      <c r="V179" s="66" t="str">
        <f t="shared" si="13"/>
        <v/>
      </c>
      <c r="W179" s="66" t="str">
        <f t="shared" si="10"/>
        <v/>
      </c>
    </row>
    <row r="180" spans="1:23" ht="25.5" customHeight="1">
      <c r="A180" s="9">
        <v>166</v>
      </c>
      <c r="B180" s="20"/>
      <c r="C180" s="2"/>
      <c r="D180" s="2"/>
      <c r="E180" s="9"/>
      <c r="F180" s="40"/>
      <c r="G180" s="41"/>
      <c r="H180" s="42"/>
      <c r="I180" s="28"/>
      <c r="J180" s="22"/>
      <c r="K180" s="27"/>
      <c r="L180" s="22"/>
      <c r="M180" s="22"/>
      <c r="N180" s="9"/>
      <c r="O180" s="9"/>
      <c r="P180" s="9"/>
      <c r="Q180" s="2"/>
      <c r="R180" s="33"/>
      <c r="S180" s="58" t="str">
        <f t="shared" si="11"/>
        <v/>
      </c>
      <c r="T180" s="59" t="str">
        <f t="shared" si="12"/>
        <v/>
      </c>
      <c r="U180" s="66" t="str">
        <f t="shared" si="14"/>
        <v/>
      </c>
      <c r="V180" s="66" t="str">
        <f t="shared" si="13"/>
        <v/>
      </c>
      <c r="W180" s="66" t="str">
        <f t="shared" si="10"/>
        <v/>
      </c>
    </row>
    <row r="181" spans="1:23" ht="25.5" customHeight="1">
      <c r="A181" s="9">
        <v>167</v>
      </c>
      <c r="B181" s="20"/>
      <c r="C181" s="2"/>
      <c r="D181" s="2"/>
      <c r="E181" s="9"/>
      <c r="F181" s="40"/>
      <c r="G181" s="41"/>
      <c r="H181" s="42"/>
      <c r="I181" s="28"/>
      <c r="J181" s="22"/>
      <c r="K181" s="27"/>
      <c r="L181" s="22"/>
      <c r="M181" s="22"/>
      <c r="N181" s="9"/>
      <c r="O181" s="9"/>
      <c r="P181" s="9"/>
      <c r="Q181" s="2"/>
      <c r="R181" s="33"/>
      <c r="S181" s="58" t="str">
        <f t="shared" si="11"/>
        <v/>
      </c>
      <c r="T181" s="59" t="str">
        <f t="shared" si="12"/>
        <v/>
      </c>
      <c r="U181" s="66" t="str">
        <f t="shared" si="14"/>
        <v/>
      </c>
      <c r="V181" s="66" t="str">
        <f t="shared" si="13"/>
        <v/>
      </c>
      <c r="W181" s="66" t="str">
        <f t="shared" si="10"/>
        <v/>
      </c>
    </row>
    <row r="182" spans="1:23" ht="25.5" customHeight="1">
      <c r="A182" s="9">
        <v>168</v>
      </c>
      <c r="B182" s="20"/>
      <c r="C182" s="2"/>
      <c r="D182" s="2"/>
      <c r="E182" s="9"/>
      <c r="F182" s="40"/>
      <c r="G182" s="41"/>
      <c r="H182" s="42"/>
      <c r="I182" s="28"/>
      <c r="J182" s="22"/>
      <c r="K182" s="27"/>
      <c r="L182" s="22"/>
      <c r="M182" s="22"/>
      <c r="N182" s="9"/>
      <c r="O182" s="9"/>
      <c r="P182" s="9"/>
      <c r="Q182" s="2"/>
      <c r="R182" s="33"/>
      <c r="S182" s="58" t="str">
        <f t="shared" si="11"/>
        <v/>
      </c>
      <c r="T182" s="59" t="str">
        <f t="shared" si="12"/>
        <v/>
      </c>
      <c r="U182" s="66" t="str">
        <f t="shared" si="14"/>
        <v/>
      </c>
      <c r="V182" s="66" t="str">
        <f t="shared" si="13"/>
        <v/>
      </c>
      <c r="W182" s="66" t="str">
        <f t="shared" ref="W182:W214" si="15">IF(B182&lt;&gt;"",$W$7,"")</f>
        <v/>
      </c>
    </row>
    <row r="183" spans="1:23" ht="25.5" customHeight="1">
      <c r="A183" s="9">
        <v>169</v>
      </c>
      <c r="B183" s="20"/>
      <c r="C183" s="2"/>
      <c r="D183" s="2"/>
      <c r="E183" s="9"/>
      <c r="F183" s="40"/>
      <c r="G183" s="41"/>
      <c r="H183" s="42"/>
      <c r="I183" s="28"/>
      <c r="J183" s="22"/>
      <c r="K183" s="27"/>
      <c r="L183" s="22"/>
      <c r="M183" s="22"/>
      <c r="N183" s="9"/>
      <c r="O183" s="9"/>
      <c r="P183" s="9"/>
      <c r="Q183" s="2"/>
      <c r="R183" s="33"/>
      <c r="S183" s="58" t="str">
        <f t="shared" si="11"/>
        <v/>
      </c>
      <c r="T183" s="59" t="str">
        <f t="shared" si="12"/>
        <v/>
      </c>
      <c r="U183" s="66" t="str">
        <f t="shared" si="14"/>
        <v/>
      </c>
      <c r="V183" s="66" t="str">
        <f t="shared" si="13"/>
        <v/>
      </c>
      <c r="W183" s="66" t="str">
        <f t="shared" si="15"/>
        <v/>
      </c>
    </row>
    <row r="184" spans="1:23" ht="25.5" customHeight="1">
      <c r="A184" s="9">
        <v>170</v>
      </c>
      <c r="B184" s="20"/>
      <c r="C184" s="2"/>
      <c r="D184" s="2"/>
      <c r="E184" s="9"/>
      <c r="F184" s="40"/>
      <c r="G184" s="41"/>
      <c r="H184" s="42"/>
      <c r="I184" s="28"/>
      <c r="J184" s="22"/>
      <c r="K184" s="27"/>
      <c r="L184" s="22"/>
      <c r="M184" s="22"/>
      <c r="N184" s="9"/>
      <c r="O184" s="9"/>
      <c r="P184" s="9"/>
      <c r="Q184" s="2"/>
      <c r="R184" s="33"/>
      <c r="S184" s="58" t="str">
        <f t="shared" si="11"/>
        <v/>
      </c>
      <c r="T184" s="59" t="str">
        <f t="shared" si="12"/>
        <v/>
      </c>
      <c r="U184" s="66" t="str">
        <f t="shared" si="14"/>
        <v/>
      </c>
      <c r="V184" s="66" t="str">
        <f t="shared" si="13"/>
        <v/>
      </c>
      <c r="W184" s="66" t="str">
        <f t="shared" si="15"/>
        <v/>
      </c>
    </row>
    <row r="185" spans="1:23" ht="25.5" customHeight="1">
      <c r="A185" s="9">
        <v>171</v>
      </c>
      <c r="B185" s="20"/>
      <c r="C185" s="2"/>
      <c r="D185" s="2"/>
      <c r="E185" s="9"/>
      <c r="F185" s="40"/>
      <c r="G185" s="41"/>
      <c r="H185" s="42"/>
      <c r="I185" s="28"/>
      <c r="J185" s="22"/>
      <c r="K185" s="27"/>
      <c r="L185" s="22"/>
      <c r="M185" s="22"/>
      <c r="N185" s="9"/>
      <c r="O185" s="9"/>
      <c r="P185" s="9"/>
      <c r="Q185" s="2"/>
      <c r="R185" s="33"/>
      <c r="S185" s="58" t="str">
        <f t="shared" si="11"/>
        <v/>
      </c>
      <c r="T185" s="59" t="str">
        <f t="shared" si="12"/>
        <v/>
      </c>
      <c r="U185" s="66" t="str">
        <f t="shared" si="14"/>
        <v/>
      </c>
      <c r="V185" s="66" t="str">
        <f t="shared" si="13"/>
        <v/>
      </c>
      <c r="W185" s="66" t="str">
        <f t="shared" si="15"/>
        <v/>
      </c>
    </row>
    <row r="186" spans="1:23" ht="25.5" customHeight="1">
      <c r="A186" s="9">
        <v>172</v>
      </c>
      <c r="B186" s="20"/>
      <c r="C186" s="2"/>
      <c r="D186" s="2"/>
      <c r="E186" s="9"/>
      <c r="F186" s="40"/>
      <c r="G186" s="41"/>
      <c r="H186" s="42"/>
      <c r="I186" s="28"/>
      <c r="J186" s="22"/>
      <c r="K186" s="27"/>
      <c r="L186" s="22"/>
      <c r="M186" s="22"/>
      <c r="N186" s="9"/>
      <c r="O186" s="9"/>
      <c r="P186" s="9"/>
      <c r="Q186" s="2"/>
      <c r="R186" s="33"/>
      <c r="S186" s="58" t="str">
        <f t="shared" si="11"/>
        <v/>
      </c>
      <c r="T186" s="59" t="str">
        <f t="shared" si="12"/>
        <v/>
      </c>
      <c r="U186" s="66" t="str">
        <f t="shared" si="14"/>
        <v/>
      </c>
      <c r="V186" s="66" t="str">
        <f t="shared" si="13"/>
        <v/>
      </c>
      <c r="W186" s="66" t="str">
        <f t="shared" si="15"/>
        <v/>
      </c>
    </row>
    <row r="187" spans="1:23" ht="25.5" customHeight="1">
      <c r="A187" s="9">
        <v>173</v>
      </c>
      <c r="B187" s="20"/>
      <c r="C187" s="2"/>
      <c r="D187" s="2"/>
      <c r="E187" s="9"/>
      <c r="F187" s="40"/>
      <c r="G187" s="41"/>
      <c r="H187" s="42"/>
      <c r="I187" s="28"/>
      <c r="J187" s="22"/>
      <c r="K187" s="27"/>
      <c r="L187" s="22"/>
      <c r="M187" s="22"/>
      <c r="N187" s="9"/>
      <c r="O187" s="9"/>
      <c r="P187" s="9"/>
      <c r="Q187" s="2"/>
      <c r="R187" s="33"/>
      <c r="S187" s="58" t="str">
        <f t="shared" si="11"/>
        <v/>
      </c>
      <c r="T187" s="59" t="str">
        <f t="shared" si="12"/>
        <v/>
      </c>
      <c r="U187" s="66" t="str">
        <f t="shared" si="14"/>
        <v/>
      </c>
      <c r="V187" s="66" t="str">
        <f t="shared" si="13"/>
        <v/>
      </c>
      <c r="W187" s="66" t="str">
        <f t="shared" si="15"/>
        <v/>
      </c>
    </row>
    <row r="188" spans="1:23" ht="25.5" customHeight="1">
      <c r="A188" s="9">
        <v>174</v>
      </c>
      <c r="B188" s="20"/>
      <c r="C188" s="2"/>
      <c r="D188" s="2"/>
      <c r="E188" s="9"/>
      <c r="F188" s="40"/>
      <c r="G188" s="41"/>
      <c r="H188" s="42"/>
      <c r="I188" s="28"/>
      <c r="J188" s="22"/>
      <c r="K188" s="27"/>
      <c r="L188" s="22"/>
      <c r="M188" s="22"/>
      <c r="N188" s="9"/>
      <c r="O188" s="9"/>
      <c r="P188" s="9"/>
      <c r="Q188" s="2"/>
      <c r="R188" s="33"/>
      <c r="S188" s="58" t="str">
        <f t="shared" si="11"/>
        <v/>
      </c>
      <c r="T188" s="59" t="str">
        <f t="shared" si="12"/>
        <v/>
      </c>
      <c r="U188" s="66" t="str">
        <f t="shared" si="14"/>
        <v/>
      </c>
      <c r="V188" s="66" t="str">
        <f t="shared" si="13"/>
        <v/>
      </c>
      <c r="W188" s="66" t="str">
        <f t="shared" si="15"/>
        <v/>
      </c>
    </row>
    <row r="189" spans="1:23" ht="25.5" customHeight="1">
      <c r="A189" s="9">
        <v>175</v>
      </c>
      <c r="B189" s="20"/>
      <c r="C189" s="2"/>
      <c r="D189" s="2"/>
      <c r="E189" s="9"/>
      <c r="F189" s="40"/>
      <c r="G189" s="41"/>
      <c r="H189" s="42"/>
      <c r="I189" s="28"/>
      <c r="J189" s="22"/>
      <c r="K189" s="27"/>
      <c r="L189" s="22"/>
      <c r="M189" s="22"/>
      <c r="N189" s="9"/>
      <c r="O189" s="9"/>
      <c r="P189" s="9"/>
      <c r="Q189" s="2"/>
      <c r="R189" s="33"/>
      <c r="S189" s="58" t="str">
        <f t="shared" si="11"/>
        <v/>
      </c>
      <c r="T189" s="59" t="str">
        <f t="shared" si="12"/>
        <v/>
      </c>
      <c r="U189" s="66" t="str">
        <f t="shared" si="14"/>
        <v/>
      </c>
      <c r="V189" s="66" t="str">
        <f t="shared" si="13"/>
        <v/>
      </c>
      <c r="W189" s="66" t="str">
        <f t="shared" si="15"/>
        <v/>
      </c>
    </row>
    <row r="190" spans="1:23" ht="25.5" customHeight="1">
      <c r="A190" s="9">
        <v>176</v>
      </c>
      <c r="B190" s="20"/>
      <c r="C190" s="2"/>
      <c r="D190" s="2"/>
      <c r="E190" s="9"/>
      <c r="F190" s="40"/>
      <c r="G190" s="41"/>
      <c r="H190" s="42"/>
      <c r="I190" s="28"/>
      <c r="J190" s="22"/>
      <c r="K190" s="27"/>
      <c r="L190" s="22"/>
      <c r="M190" s="22"/>
      <c r="N190" s="9"/>
      <c r="O190" s="9"/>
      <c r="P190" s="9"/>
      <c r="Q190" s="2"/>
      <c r="R190" s="33"/>
      <c r="S190" s="58" t="str">
        <f t="shared" si="11"/>
        <v/>
      </c>
      <c r="T190" s="59" t="str">
        <f t="shared" si="12"/>
        <v/>
      </c>
      <c r="U190" s="66" t="str">
        <f t="shared" si="14"/>
        <v/>
      </c>
      <c r="V190" s="66" t="str">
        <f t="shared" si="13"/>
        <v/>
      </c>
      <c r="W190" s="66" t="str">
        <f t="shared" si="15"/>
        <v/>
      </c>
    </row>
    <row r="191" spans="1:23" ht="25.5" customHeight="1">
      <c r="A191" s="9">
        <v>177</v>
      </c>
      <c r="B191" s="20"/>
      <c r="C191" s="2"/>
      <c r="D191" s="2"/>
      <c r="E191" s="9"/>
      <c r="F191" s="40"/>
      <c r="G191" s="41"/>
      <c r="H191" s="42"/>
      <c r="I191" s="28"/>
      <c r="J191" s="22"/>
      <c r="K191" s="27"/>
      <c r="L191" s="22"/>
      <c r="M191" s="22"/>
      <c r="N191" s="9"/>
      <c r="O191" s="9"/>
      <c r="P191" s="9"/>
      <c r="Q191" s="2"/>
      <c r="R191" s="33"/>
      <c r="S191" s="58" t="str">
        <f t="shared" si="11"/>
        <v/>
      </c>
      <c r="T191" s="59" t="str">
        <f t="shared" si="12"/>
        <v/>
      </c>
      <c r="U191" s="66" t="str">
        <f t="shared" si="14"/>
        <v/>
      </c>
      <c r="V191" s="66" t="str">
        <f t="shared" si="13"/>
        <v/>
      </c>
      <c r="W191" s="66" t="str">
        <f t="shared" si="15"/>
        <v/>
      </c>
    </row>
    <row r="192" spans="1:23" ht="25.5" customHeight="1">
      <c r="A192" s="9">
        <v>178</v>
      </c>
      <c r="B192" s="20"/>
      <c r="C192" s="2"/>
      <c r="D192" s="2"/>
      <c r="E192" s="9"/>
      <c r="F192" s="40"/>
      <c r="G192" s="41"/>
      <c r="H192" s="42"/>
      <c r="I192" s="28"/>
      <c r="J192" s="22"/>
      <c r="K192" s="27"/>
      <c r="L192" s="22"/>
      <c r="M192" s="22"/>
      <c r="N192" s="9"/>
      <c r="O192" s="9"/>
      <c r="P192" s="9"/>
      <c r="Q192" s="2"/>
      <c r="R192" s="33"/>
      <c r="S192" s="58" t="str">
        <f t="shared" si="11"/>
        <v/>
      </c>
      <c r="T192" s="59" t="str">
        <f t="shared" si="12"/>
        <v/>
      </c>
      <c r="U192" s="66" t="str">
        <f t="shared" si="14"/>
        <v/>
      </c>
      <c r="V192" s="66" t="str">
        <f t="shared" si="13"/>
        <v/>
      </c>
      <c r="W192" s="66" t="str">
        <f t="shared" si="15"/>
        <v/>
      </c>
    </row>
    <row r="193" spans="1:23" ht="25.5" customHeight="1">
      <c r="A193" s="9">
        <v>179</v>
      </c>
      <c r="B193" s="20"/>
      <c r="C193" s="2"/>
      <c r="D193" s="2"/>
      <c r="E193" s="9"/>
      <c r="F193" s="40"/>
      <c r="G193" s="41"/>
      <c r="H193" s="42"/>
      <c r="I193" s="28"/>
      <c r="J193" s="22"/>
      <c r="K193" s="27"/>
      <c r="L193" s="22"/>
      <c r="M193" s="22"/>
      <c r="N193" s="9"/>
      <c r="O193" s="9"/>
      <c r="P193" s="9"/>
      <c r="Q193" s="2"/>
      <c r="R193" s="33"/>
      <c r="S193" s="58" t="str">
        <f t="shared" si="11"/>
        <v/>
      </c>
      <c r="T193" s="59" t="str">
        <f t="shared" si="12"/>
        <v/>
      </c>
      <c r="U193" s="66" t="str">
        <f t="shared" si="14"/>
        <v/>
      </c>
      <c r="V193" s="66" t="str">
        <f t="shared" si="13"/>
        <v/>
      </c>
      <c r="W193" s="66" t="str">
        <f t="shared" si="15"/>
        <v/>
      </c>
    </row>
    <row r="194" spans="1:23" ht="25.5" customHeight="1">
      <c r="A194" s="9">
        <v>180</v>
      </c>
      <c r="B194" s="20"/>
      <c r="C194" s="2"/>
      <c r="D194" s="2"/>
      <c r="E194" s="9"/>
      <c r="F194" s="40"/>
      <c r="G194" s="41"/>
      <c r="H194" s="42"/>
      <c r="I194" s="28"/>
      <c r="J194" s="22"/>
      <c r="K194" s="27"/>
      <c r="L194" s="22"/>
      <c r="M194" s="22"/>
      <c r="N194" s="9"/>
      <c r="O194" s="9"/>
      <c r="P194" s="9"/>
      <c r="Q194" s="2"/>
      <c r="R194" s="33"/>
      <c r="S194" s="58" t="str">
        <f t="shared" si="11"/>
        <v/>
      </c>
      <c r="T194" s="59" t="str">
        <f t="shared" si="12"/>
        <v/>
      </c>
      <c r="U194" s="66" t="str">
        <f t="shared" si="14"/>
        <v/>
      </c>
      <c r="V194" s="66" t="str">
        <f t="shared" si="13"/>
        <v/>
      </c>
      <c r="W194" s="66" t="str">
        <f t="shared" si="15"/>
        <v/>
      </c>
    </row>
    <row r="195" spans="1:23" ht="25.5" customHeight="1">
      <c r="A195" s="9">
        <v>181</v>
      </c>
      <c r="B195" s="20"/>
      <c r="C195" s="2"/>
      <c r="D195" s="2"/>
      <c r="E195" s="9"/>
      <c r="F195" s="40"/>
      <c r="G195" s="41"/>
      <c r="H195" s="42"/>
      <c r="I195" s="28"/>
      <c r="J195" s="22"/>
      <c r="K195" s="27"/>
      <c r="L195" s="22"/>
      <c r="M195" s="22"/>
      <c r="N195" s="9"/>
      <c r="O195" s="9"/>
      <c r="P195" s="9"/>
      <c r="Q195" s="2"/>
      <c r="R195" s="33"/>
      <c r="S195" s="58" t="str">
        <f t="shared" si="11"/>
        <v/>
      </c>
      <c r="T195" s="59" t="str">
        <f t="shared" si="12"/>
        <v/>
      </c>
      <c r="U195" s="66" t="str">
        <f t="shared" si="14"/>
        <v/>
      </c>
      <c r="V195" s="66" t="str">
        <f t="shared" si="13"/>
        <v/>
      </c>
      <c r="W195" s="66" t="str">
        <f t="shared" si="15"/>
        <v/>
      </c>
    </row>
    <row r="196" spans="1:23" ht="25.5" customHeight="1">
      <c r="A196" s="9">
        <v>182</v>
      </c>
      <c r="B196" s="20"/>
      <c r="C196" s="2"/>
      <c r="D196" s="2"/>
      <c r="E196" s="9"/>
      <c r="F196" s="40"/>
      <c r="G196" s="41"/>
      <c r="H196" s="42"/>
      <c r="I196" s="28"/>
      <c r="J196" s="22"/>
      <c r="K196" s="27"/>
      <c r="L196" s="22"/>
      <c r="M196" s="22"/>
      <c r="N196" s="9"/>
      <c r="O196" s="9"/>
      <c r="P196" s="9"/>
      <c r="Q196" s="2"/>
      <c r="R196" s="33"/>
      <c r="S196" s="58" t="str">
        <f t="shared" si="11"/>
        <v/>
      </c>
      <c r="T196" s="59" t="str">
        <f t="shared" si="12"/>
        <v/>
      </c>
      <c r="U196" s="66" t="str">
        <f t="shared" si="14"/>
        <v/>
      </c>
      <c r="V196" s="66" t="str">
        <f t="shared" si="13"/>
        <v/>
      </c>
      <c r="W196" s="66" t="str">
        <f t="shared" si="15"/>
        <v/>
      </c>
    </row>
    <row r="197" spans="1:23" ht="25.5" customHeight="1">
      <c r="A197" s="9">
        <v>183</v>
      </c>
      <c r="B197" s="20"/>
      <c r="C197" s="2"/>
      <c r="D197" s="2"/>
      <c r="E197" s="9"/>
      <c r="F197" s="40"/>
      <c r="G197" s="41"/>
      <c r="H197" s="42"/>
      <c r="I197" s="28"/>
      <c r="J197" s="22"/>
      <c r="K197" s="27"/>
      <c r="L197" s="22"/>
      <c r="M197" s="22"/>
      <c r="N197" s="9"/>
      <c r="O197" s="9"/>
      <c r="P197" s="9"/>
      <c r="Q197" s="2"/>
      <c r="R197" s="33"/>
      <c r="S197" s="58" t="str">
        <f t="shared" si="11"/>
        <v/>
      </c>
      <c r="T197" s="59" t="str">
        <f t="shared" si="12"/>
        <v/>
      </c>
      <c r="U197" s="66" t="str">
        <f t="shared" si="14"/>
        <v/>
      </c>
      <c r="V197" s="66" t="str">
        <f t="shared" si="13"/>
        <v/>
      </c>
      <c r="W197" s="66" t="str">
        <f t="shared" si="15"/>
        <v/>
      </c>
    </row>
    <row r="198" spans="1:23" ht="25.5" customHeight="1">
      <c r="A198" s="9">
        <v>184</v>
      </c>
      <c r="B198" s="20"/>
      <c r="C198" s="2"/>
      <c r="D198" s="2"/>
      <c r="E198" s="9"/>
      <c r="F198" s="40"/>
      <c r="G198" s="41"/>
      <c r="H198" s="42"/>
      <c r="I198" s="28"/>
      <c r="J198" s="22"/>
      <c r="K198" s="27"/>
      <c r="L198" s="22"/>
      <c r="M198" s="22"/>
      <c r="N198" s="9"/>
      <c r="O198" s="9"/>
      <c r="P198" s="9"/>
      <c r="Q198" s="2"/>
      <c r="R198" s="33"/>
      <c r="S198" s="58" t="str">
        <f t="shared" si="11"/>
        <v/>
      </c>
      <c r="T198" s="59" t="str">
        <f t="shared" si="12"/>
        <v/>
      </c>
      <c r="U198" s="66" t="str">
        <f t="shared" si="14"/>
        <v/>
      </c>
      <c r="V198" s="66" t="str">
        <f t="shared" si="13"/>
        <v/>
      </c>
      <c r="W198" s="66" t="str">
        <f t="shared" si="15"/>
        <v/>
      </c>
    </row>
    <row r="199" spans="1:23" ht="25.5" customHeight="1">
      <c r="A199" s="9">
        <v>185</v>
      </c>
      <c r="B199" s="20"/>
      <c r="C199" s="2"/>
      <c r="D199" s="2"/>
      <c r="E199" s="9"/>
      <c r="F199" s="40"/>
      <c r="G199" s="41"/>
      <c r="H199" s="42"/>
      <c r="I199" s="28"/>
      <c r="J199" s="22"/>
      <c r="K199" s="27"/>
      <c r="L199" s="22"/>
      <c r="M199" s="22"/>
      <c r="N199" s="9"/>
      <c r="O199" s="9"/>
      <c r="P199" s="9"/>
      <c r="Q199" s="2"/>
      <c r="R199" s="33"/>
      <c r="S199" s="58" t="str">
        <f t="shared" si="11"/>
        <v/>
      </c>
      <c r="T199" s="59" t="str">
        <f t="shared" si="12"/>
        <v/>
      </c>
      <c r="U199" s="66" t="str">
        <f t="shared" si="14"/>
        <v/>
      </c>
      <c r="V199" s="66" t="str">
        <f t="shared" si="13"/>
        <v/>
      </c>
      <c r="W199" s="66" t="str">
        <f t="shared" si="15"/>
        <v/>
      </c>
    </row>
    <row r="200" spans="1:23" ht="25.5" customHeight="1">
      <c r="A200" s="9">
        <v>186</v>
      </c>
      <c r="B200" s="20"/>
      <c r="C200" s="2"/>
      <c r="D200" s="2"/>
      <c r="E200" s="9"/>
      <c r="F200" s="40"/>
      <c r="G200" s="41"/>
      <c r="H200" s="42"/>
      <c r="I200" s="28"/>
      <c r="J200" s="22"/>
      <c r="K200" s="27"/>
      <c r="L200" s="22"/>
      <c r="M200" s="22"/>
      <c r="N200" s="9"/>
      <c r="O200" s="9"/>
      <c r="P200" s="9"/>
      <c r="Q200" s="2"/>
      <c r="R200" s="33"/>
      <c r="S200" s="58" t="str">
        <f t="shared" si="11"/>
        <v/>
      </c>
      <c r="T200" s="59" t="str">
        <f t="shared" si="12"/>
        <v/>
      </c>
      <c r="U200" s="66" t="str">
        <f t="shared" si="14"/>
        <v/>
      </c>
      <c r="V200" s="66" t="str">
        <f t="shared" si="13"/>
        <v/>
      </c>
      <c r="W200" s="66" t="str">
        <f t="shared" si="15"/>
        <v/>
      </c>
    </row>
    <row r="201" spans="1:23" ht="25.5" customHeight="1">
      <c r="A201" s="9">
        <v>187</v>
      </c>
      <c r="B201" s="20"/>
      <c r="C201" s="2"/>
      <c r="D201" s="2"/>
      <c r="E201" s="9"/>
      <c r="F201" s="40"/>
      <c r="G201" s="41"/>
      <c r="H201" s="42"/>
      <c r="I201" s="28"/>
      <c r="J201" s="22"/>
      <c r="K201" s="27"/>
      <c r="L201" s="22"/>
      <c r="M201" s="22"/>
      <c r="N201" s="9"/>
      <c r="O201" s="9"/>
      <c r="P201" s="9"/>
      <c r="Q201" s="2"/>
      <c r="R201" s="33"/>
      <c r="S201" s="58" t="str">
        <f t="shared" si="11"/>
        <v/>
      </c>
      <c r="T201" s="59" t="str">
        <f t="shared" si="12"/>
        <v/>
      </c>
      <c r="U201" s="66" t="str">
        <f t="shared" si="14"/>
        <v/>
      </c>
      <c r="V201" s="66" t="str">
        <f t="shared" si="13"/>
        <v/>
      </c>
      <c r="W201" s="66" t="str">
        <f t="shared" si="15"/>
        <v/>
      </c>
    </row>
    <row r="202" spans="1:23" ht="25.5" customHeight="1">
      <c r="A202" s="9">
        <v>188</v>
      </c>
      <c r="B202" s="20"/>
      <c r="C202" s="2"/>
      <c r="D202" s="2"/>
      <c r="E202" s="9"/>
      <c r="F202" s="40"/>
      <c r="G202" s="41"/>
      <c r="H202" s="42"/>
      <c r="I202" s="28"/>
      <c r="J202" s="22"/>
      <c r="K202" s="27"/>
      <c r="L202" s="22"/>
      <c r="M202" s="22"/>
      <c r="N202" s="9"/>
      <c r="O202" s="9"/>
      <c r="P202" s="9"/>
      <c r="Q202" s="2"/>
      <c r="R202" s="33"/>
      <c r="S202" s="58" t="str">
        <f t="shared" si="11"/>
        <v/>
      </c>
      <c r="T202" s="59" t="str">
        <f t="shared" si="12"/>
        <v/>
      </c>
      <c r="U202" s="66" t="str">
        <f t="shared" si="14"/>
        <v/>
      </c>
      <c r="V202" s="66" t="str">
        <f t="shared" si="13"/>
        <v/>
      </c>
      <c r="W202" s="66" t="str">
        <f t="shared" si="15"/>
        <v/>
      </c>
    </row>
    <row r="203" spans="1:23" ht="25.5" customHeight="1">
      <c r="A203" s="9">
        <v>189</v>
      </c>
      <c r="B203" s="20"/>
      <c r="C203" s="2"/>
      <c r="D203" s="2"/>
      <c r="E203" s="9"/>
      <c r="F203" s="40"/>
      <c r="G203" s="41"/>
      <c r="H203" s="42"/>
      <c r="I203" s="28"/>
      <c r="J203" s="22"/>
      <c r="K203" s="27"/>
      <c r="L203" s="22"/>
      <c r="M203" s="22"/>
      <c r="N203" s="9"/>
      <c r="O203" s="9"/>
      <c r="P203" s="9"/>
      <c r="Q203" s="2"/>
      <c r="R203" s="33"/>
      <c r="S203" s="58" t="str">
        <f t="shared" si="11"/>
        <v/>
      </c>
      <c r="T203" s="59" t="str">
        <f t="shared" si="12"/>
        <v/>
      </c>
      <c r="U203" s="66" t="str">
        <f t="shared" si="14"/>
        <v/>
      </c>
      <c r="V203" s="66" t="str">
        <f t="shared" si="13"/>
        <v/>
      </c>
      <c r="W203" s="66" t="str">
        <f t="shared" si="15"/>
        <v/>
      </c>
    </row>
    <row r="204" spans="1:23" ht="25.5" customHeight="1">
      <c r="A204" s="9">
        <v>190</v>
      </c>
      <c r="B204" s="20"/>
      <c r="C204" s="2"/>
      <c r="D204" s="2"/>
      <c r="E204" s="9"/>
      <c r="F204" s="40"/>
      <c r="G204" s="41"/>
      <c r="H204" s="42"/>
      <c r="I204" s="28"/>
      <c r="J204" s="22"/>
      <c r="K204" s="27"/>
      <c r="L204" s="22"/>
      <c r="M204" s="22"/>
      <c r="N204" s="9"/>
      <c r="O204" s="9"/>
      <c r="P204" s="9"/>
      <c r="Q204" s="2"/>
      <c r="R204" s="33"/>
      <c r="S204" s="58" t="str">
        <f t="shared" si="11"/>
        <v/>
      </c>
      <c r="T204" s="59" t="str">
        <f t="shared" si="12"/>
        <v/>
      </c>
      <c r="U204" s="66" t="str">
        <f t="shared" si="14"/>
        <v/>
      </c>
      <c r="V204" s="66" t="str">
        <f t="shared" si="13"/>
        <v/>
      </c>
      <c r="W204" s="66" t="str">
        <f t="shared" si="15"/>
        <v/>
      </c>
    </row>
    <row r="205" spans="1:23" ht="25.5" customHeight="1">
      <c r="A205" s="9">
        <v>191</v>
      </c>
      <c r="B205" s="20"/>
      <c r="C205" s="2"/>
      <c r="D205" s="2"/>
      <c r="E205" s="9"/>
      <c r="F205" s="40"/>
      <c r="G205" s="41"/>
      <c r="H205" s="42"/>
      <c r="I205" s="28"/>
      <c r="J205" s="22"/>
      <c r="K205" s="27"/>
      <c r="L205" s="22"/>
      <c r="M205" s="22"/>
      <c r="N205" s="9"/>
      <c r="O205" s="9"/>
      <c r="P205" s="9"/>
      <c r="Q205" s="2"/>
      <c r="R205" s="33"/>
      <c r="S205" s="58" t="str">
        <f t="shared" si="11"/>
        <v/>
      </c>
      <c r="T205" s="59" t="str">
        <f t="shared" si="12"/>
        <v/>
      </c>
      <c r="U205" s="66" t="str">
        <f t="shared" si="14"/>
        <v/>
      </c>
      <c r="V205" s="66" t="str">
        <f t="shared" si="13"/>
        <v/>
      </c>
      <c r="W205" s="66" t="str">
        <f t="shared" si="15"/>
        <v/>
      </c>
    </row>
    <row r="206" spans="1:23" ht="25.5" customHeight="1">
      <c r="A206" s="9">
        <v>192</v>
      </c>
      <c r="B206" s="20"/>
      <c r="C206" s="2"/>
      <c r="D206" s="2"/>
      <c r="E206" s="9"/>
      <c r="F206" s="40"/>
      <c r="G206" s="41"/>
      <c r="H206" s="42"/>
      <c r="I206" s="28"/>
      <c r="J206" s="22"/>
      <c r="K206" s="27"/>
      <c r="L206" s="22"/>
      <c r="M206" s="22"/>
      <c r="N206" s="9"/>
      <c r="O206" s="9"/>
      <c r="P206" s="9"/>
      <c r="Q206" s="2"/>
      <c r="R206" s="33"/>
      <c r="S206" s="58" t="str">
        <f t="shared" ref="S206:S214" si="16">IF(F206="","",F206&amp;"/"&amp;G206&amp;"/"&amp;H206)</f>
        <v/>
      </c>
      <c r="T206" s="59" t="str">
        <f t="shared" si="12"/>
        <v/>
      </c>
      <c r="U206" s="66" t="str">
        <f t="shared" si="14"/>
        <v/>
      </c>
      <c r="V206" s="66" t="str">
        <f t="shared" si="13"/>
        <v/>
      </c>
      <c r="W206" s="66" t="str">
        <f t="shared" si="15"/>
        <v/>
      </c>
    </row>
    <row r="207" spans="1:23" ht="25.5" customHeight="1">
      <c r="A207" s="9">
        <v>193</v>
      </c>
      <c r="B207" s="20"/>
      <c r="C207" s="2"/>
      <c r="D207" s="2"/>
      <c r="E207" s="9"/>
      <c r="F207" s="40"/>
      <c r="G207" s="41"/>
      <c r="H207" s="42"/>
      <c r="I207" s="28"/>
      <c r="J207" s="22"/>
      <c r="K207" s="27"/>
      <c r="L207" s="22"/>
      <c r="M207" s="22"/>
      <c r="N207" s="9"/>
      <c r="O207" s="9"/>
      <c r="P207" s="9"/>
      <c r="Q207" s="2"/>
      <c r="R207" s="33"/>
      <c r="S207" s="58" t="str">
        <f t="shared" si="16"/>
        <v/>
      </c>
      <c r="T207" s="59" t="str">
        <f t="shared" ref="T207:T214" si="17">TEXT(S207,"yyyymmdd")</f>
        <v/>
      </c>
      <c r="U207" s="66" t="str">
        <f t="shared" si="14"/>
        <v/>
      </c>
      <c r="V207" s="66" t="str">
        <f t="shared" ref="V207:V214" si="18">IF(I207&lt;&gt;"",IF(COUNTIF(I207,"*協会けんぽ*")&gt;0,$V$7,10020),"")</f>
        <v/>
      </c>
      <c r="W207" s="66" t="str">
        <f t="shared" si="15"/>
        <v/>
      </c>
    </row>
    <row r="208" spans="1:23" ht="25.5" customHeight="1">
      <c r="A208" s="9">
        <v>194</v>
      </c>
      <c r="B208" s="20"/>
      <c r="C208" s="2"/>
      <c r="D208" s="2"/>
      <c r="E208" s="9"/>
      <c r="F208" s="40"/>
      <c r="G208" s="41"/>
      <c r="H208" s="42"/>
      <c r="I208" s="28"/>
      <c r="J208" s="22"/>
      <c r="K208" s="27"/>
      <c r="L208" s="22"/>
      <c r="M208" s="22"/>
      <c r="N208" s="9"/>
      <c r="O208" s="9"/>
      <c r="P208" s="9"/>
      <c r="Q208" s="2"/>
      <c r="R208" s="33"/>
      <c r="S208" s="58" t="str">
        <f t="shared" si="16"/>
        <v/>
      </c>
      <c r="T208" s="59" t="str">
        <f t="shared" si="17"/>
        <v/>
      </c>
      <c r="U208" s="66" t="str">
        <f t="shared" ref="U208:U214" si="19">IF(OR(I208="協会けんぽ　一般健診",I208="協会けんぽ　一般健診＋付加健診"),100,IF(I208="協会けんぽ 子宮がん単独",101,IF(I208="標準コース(37000円)",1,IF(I208="充実コース(48000円)",5000,IF(I208="ライトコース(23000円)",5001,IF(I208="協会けんぽ　一般健診（若年層）",120,""))))))</f>
        <v/>
      </c>
      <c r="V208" s="66" t="str">
        <f t="shared" si="18"/>
        <v/>
      </c>
      <c r="W208" s="66" t="str">
        <f t="shared" si="15"/>
        <v/>
      </c>
    </row>
    <row r="209" spans="1:23" ht="25.5" customHeight="1">
      <c r="A209" s="9">
        <v>195</v>
      </c>
      <c r="B209" s="20"/>
      <c r="C209" s="2"/>
      <c r="D209" s="2"/>
      <c r="E209" s="9"/>
      <c r="F209" s="40"/>
      <c r="G209" s="41"/>
      <c r="H209" s="42"/>
      <c r="I209" s="28"/>
      <c r="J209" s="22"/>
      <c r="K209" s="27"/>
      <c r="L209" s="22"/>
      <c r="M209" s="22"/>
      <c r="N209" s="9"/>
      <c r="O209" s="9"/>
      <c r="P209" s="9"/>
      <c r="Q209" s="2"/>
      <c r="R209" s="33"/>
      <c r="S209" s="58" t="str">
        <f t="shared" si="16"/>
        <v/>
      </c>
      <c r="T209" s="59" t="str">
        <f t="shared" si="17"/>
        <v/>
      </c>
      <c r="U209" s="66" t="str">
        <f t="shared" si="19"/>
        <v/>
      </c>
      <c r="V209" s="66" t="str">
        <f t="shared" si="18"/>
        <v/>
      </c>
      <c r="W209" s="66" t="str">
        <f t="shared" si="15"/>
        <v/>
      </c>
    </row>
    <row r="210" spans="1:23" ht="25.5" customHeight="1">
      <c r="A210" s="9">
        <v>196</v>
      </c>
      <c r="B210" s="20"/>
      <c r="C210" s="2"/>
      <c r="D210" s="2"/>
      <c r="E210" s="9"/>
      <c r="F210" s="40"/>
      <c r="G210" s="41"/>
      <c r="H210" s="42"/>
      <c r="I210" s="28"/>
      <c r="J210" s="22"/>
      <c r="K210" s="27"/>
      <c r="L210" s="22"/>
      <c r="M210" s="22"/>
      <c r="N210" s="9"/>
      <c r="O210" s="9"/>
      <c r="P210" s="9"/>
      <c r="Q210" s="2"/>
      <c r="R210" s="33"/>
      <c r="S210" s="58" t="str">
        <f t="shared" si="16"/>
        <v/>
      </c>
      <c r="T210" s="59" t="str">
        <f t="shared" si="17"/>
        <v/>
      </c>
      <c r="U210" s="66" t="str">
        <f t="shared" si="19"/>
        <v/>
      </c>
      <c r="V210" s="66" t="str">
        <f t="shared" si="18"/>
        <v/>
      </c>
      <c r="W210" s="66" t="str">
        <f t="shared" si="15"/>
        <v/>
      </c>
    </row>
    <row r="211" spans="1:23" ht="25.5" customHeight="1">
      <c r="A211" s="9">
        <v>197</v>
      </c>
      <c r="B211" s="20"/>
      <c r="C211" s="2"/>
      <c r="D211" s="2"/>
      <c r="E211" s="9"/>
      <c r="F211" s="40"/>
      <c r="G211" s="41"/>
      <c r="H211" s="42"/>
      <c r="I211" s="28"/>
      <c r="J211" s="22"/>
      <c r="K211" s="27"/>
      <c r="L211" s="22"/>
      <c r="M211" s="22"/>
      <c r="N211" s="9"/>
      <c r="O211" s="9"/>
      <c r="P211" s="9"/>
      <c r="Q211" s="2"/>
      <c r="R211" s="33"/>
      <c r="S211" s="58" t="str">
        <f t="shared" si="16"/>
        <v/>
      </c>
      <c r="T211" s="59" t="str">
        <f t="shared" si="17"/>
        <v/>
      </c>
      <c r="U211" s="66" t="str">
        <f t="shared" si="19"/>
        <v/>
      </c>
      <c r="V211" s="66" t="str">
        <f t="shared" si="18"/>
        <v/>
      </c>
      <c r="W211" s="66" t="str">
        <f t="shared" si="15"/>
        <v/>
      </c>
    </row>
    <row r="212" spans="1:23" ht="25.5" customHeight="1">
      <c r="A212" s="9">
        <v>198</v>
      </c>
      <c r="B212" s="20"/>
      <c r="C212" s="2"/>
      <c r="D212" s="2"/>
      <c r="E212" s="9"/>
      <c r="F212" s="40"/>
      <c r="G212" s="41"/>
      <c r="H212" s="42"/>
      <c r="I212" s="28"/>
      <c r="J212" s="22"/>
      <c r="K212" s="27"/>
      <c r="L212" s="22"/>
      <c r="M212" s="22"/>
      <c r="N212" s="9"/>
      <c r="O212" s="9"/>
      <c r="P212" s="9"/>
      <c r="Q212" s="2"/>
      <c r="R212" s="33"/>
      <c r="S212" s="58" t="str">
        <f t="shared" si="16"/>
        <v/>
      </c>
      <c r="T212" s="59" t="str">
        <f t="shared" si="17"/>
        <v/>
      </c>
      <c r="U212" s="66" t="str">
        <f t="shared" si="19"/>
        <v/>
      </c>
      <c r="V212" s="66" t="str">
        <f t="shared" si="18"/>
        <v/>
      </c>
      <c r="W212" s="66" t="str">
        <f t="shared" si="15"/>
        <v/>
      </c>
    </row>
    <row r="213" spans="1:23" ht="25.5" customHeight="1">
      <c r="A213" s="9">
        <v>199</v>
      </c>
      <c r="B213" s="20"/>
      <c r="C213" s="2"/>
      <c r="D213" s="2"/>
      <c r="E213" s="9"/>
      <c r="F213" s="40"/>
      <c r="G213" s="41"/>
      <c r="H213" s="42"/>
      <c r="I213" s="28"/>
      <c r="J213" s="22"/>
      <c r="K213" s="27"/>
      <c r="L213" s="22"/>
      <c r="M213" s="22"/>
      <c r="N213" s="9"/>
      <c r="O213" s="9"/>
      <c r="P213" s="9"/>
      <c r="Q213" s="2"/>
      <c r="R213" s="33"/>
      <c r="S213" s="58" t="str">
        <f t="shared" si="16"/>
        <v/>
      </c>
      <c r="T213" s="59" t="str">
        <f t="shared" si="17"/>
        <v/>
      </c>
      <c r="U213" s="66" t="str">
        <f t="shared" si="19"/>
        <v/>
      </c>
      <c r="V213" s="66" t="str">
        <f t="shared" si="18"/>
        <v/>
      </c>
      <c r="W213" s="66" t="str">
        <f t="shared" si="15"/>
        <v/>
      </c>
    </row>
    <row r="214" spans="1:23" ht="25.5" customHeight="1">
      <c r="A214" s="9">
        <v>200</v>
      </c>
      <c r="B214" s="20"/>
      <c r="C214" s="2"/>
      <c r="D214" s="2"/>
      <c r="E214" s="9"/>
      <c r="F214" s="40"/>
      <c r="G214" s="41"/>
      <c r="H214" s="42"/>
      <c r="I214" s="28"/>
      <c r="J214" s="22"/>
      <c r="K214" s="27"/>
      <c r="L214" s="22"/>
      <c r="M214" s="22"/>
      <c r="N214" s="9"/>
      <c r="O214" s="9"/>
      <c r="P214" s="9"/>
      <c r="Q214" s="2"/>
      <c r="R214" s="33"/>
      <c r="S214" s="58" t="str">
        <f t="shared" si="16"/>
        <v/>
      </c>
      <c r="T214" s="59" t="str">
        <f t="shared" si="17"/>
        <v/>
      </c>
      <c r="U214" s="66" t="str">
        <f t="shared" si="19"/>
        <v/>
      </c>
      <c r="V214" s="66" t="str">
        <f t="shared" si="18"/>
        <v/>
      </c>
      <c r="W214" s="66" t="str">
        <f t="shared" si="15"/>
        <v/>
      </c>
    </row>
  </sheetData>
  <mergeCells count="26">
    <mergeCell ref="Q3:Q7"/>
    <mergeCell ref="Q9:R11"/>
    <mergeCell ref="S13:T13"/>
    <mergeCell ref="F13:H13"/>
    <mergeCell ref="C3:H3"/>
    <mergeCell ref="C4:H4"/>
    <mergeCell ref="C5:H5"/>
    <mergeCell ref="C6:H6"/>
    <mergeCell ref="C7:H7"/>
    <mergeCell ref="C8:H8"/>
    <mergeCell ref="M9:P10"/>
    <mergeCell ref="M11:P11"/>
    <mergeCell ref="K13:L13"/>
    <mergeCell ref="J6:M6"/>
    <mergeCell ref="J7:M7"/>
    <mergeCell ref="J3:M3"/>
    <mergeCell ref="J4:M4"/>
    <mergeCell ref="J5:M5"/>
    <mergeCell ref="A7:B7"/>
    <mergeCell ref="J9:L10"/>
    <mergeCell ref="J11:L11"/>
    <mergeCell ref="A3:B3"/>
    <mergeCell ref="A8:B8"/>
    <mergeCell ref="A6:B6"/>
    <mergeCell ref="A4:B4"/>
    <mergeCell ref="A5:B5"/>
  </mergeCells>
  <phoneticPr fontId="1"/>
  <dataValidations count="6">
    <dataValidation type="list" allowBlank="1" showInputMessage="1" showErrorMessage="1" sqref="E14:E214" xr:uid="{0C1A4F0E-8EBC-4D67-AB1D-924E5F35D808}">
      <formula1>"男,女"</formula1>
    </dataValidation>
    <dataValidation type="list" allowBlank="1" showInputMessage="1" showErrorMessage="1" sqref="L14:M214" xr:uid="{4EA4D2C9-11AD-45E7-B955-25A334F1AF2D}">
      <formula1>",○"</formula1>
    </dataValidation>
    <dataValidation type="list" allowBlank="1" showInputMessage="1" showErrorMessage="1" sqref="I14:I214" xr:uid="{43CE5DAE-0B10-43E2-949F-A060722C0A92}">
      <formula1>"協会けんぽ　一般健診,協会けんぽ　一般健診＋付加健診,協会けんぽ　一般健診（若年層）,協会けんぽ 子宮がん単独,標準コース(37000円),充実コース(48000円),ライトコース(23000円)"</formula1>
    </dataValidation>
    <dataValidation type="whole" allowBlank="1" showInputMessage="1" showErrorMessage="1" sqref="G14:G1048576" xr:uid="{837226F1-7873-4BDD-8E46-87FC33B52AD2}">
      <formula1>1</formula1>
      <formula2>12</formula2>
    </dataValidation>
    <dataValidation type="whole" allowBlank="1" showInputMessage="1" showErrorMessage="1" sqref="H14:H1048576" xr:uid="{F2F45FB2-52F9-4E69-AC7C-3ADDDB334D8A}">
      <formula1>1</formula1>
      <formula2>31</formula2>
    </dataValidation>
    <dataValidation type="whole" allowBlank="1" showInputMessage="1" showErrorMessage="1" sqref="F14:F1048576" xr:uid="{ED8B7B8C-3823-420A-BC98-868835D1BD2E}">
      <formula1>1926</formula1>
      <formula2>2050</formula2>
    </dataValidation>
  </dataValidations>
  <pageMargins left="0.23622047244094491" right="0.23622047244094491" top="0.74803149606299213" bottom="0.74803149606299213" header="0.31496062992125984" footer="0.31496062992125984"/>
  <pageSetup paperSize="8" scale="8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171647-CC82-4BDA-98BD-1EF21CA021F8}">
          <x14:formula1>
            <xm:f>'選択リスト(触らないでください)'!$A$2:$A$6</xm:f>
          </x14:formula1>
          <xm:sqref>J14:J1048576</xm:sqref>
        </x14:dataValidation>
        <x14:dataValidation type="list" allowBlank="1" showInputMessage="1" showErrorMessage="1" xr:uid="{45351AF1-337F-4AE1-8D88-A488D4771232}">
          <x14:formula1>
            <xm:f>'選択リスト(触らないでください)'!$C$2:$C$4</xm:f>
          </x14:formula1>
          <xm:sqref>K14:K1048576</xm:sqref>
        </x14:dataValidation>
        <x14:dataValidation type="list" allowBlank="1" showInputMessage="1" showErrorMessage="1" xr:uid="{12E53F4E-3CE3-4399-A84A-C6DA2275584F}">
          <x14:formula1>
            <xm:f>'選択リスト(触らないでください)'!$E$2:$E$46</xm:f>
          </x14:formula1>
          <xm:sqref>N14:P1048576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433A-8C25-4366-9444-A740C00344C1}">
  <dimension ref="A1:E46"/>
  <sheetViews>
    <sheetView workbookViewId="0">
      <selection activeCell="G31" sqref="G31"/>
    </sheetView>
  </sheetViews>
  <sheetFormatPr defaultRowHeight="15.75"/>
  <cols>
    <col min="1" max="1" width="9" style="24"/>
    <col min="2" max="2" width="2.625" style="24" customWidth="1"/>
    <col min="3" max="3" width="9" style="24"/>
    <col min="4" max="4" width="2.125" style="24" customWidth="1"/>
    <col min="5" max="5" width="9.25" style="24" customWidth="1"/>
    <col min="6" max="16384" width="9" style="24"/>
  </cols>
  <sheetData>
    <row r="1" spans="1:5">
      <c r="A1" s="26" t="s">
        <v>3</v>
      </c>
      <c r="C1" s="26" t="s">
        <v>31</v>
      </c>
      <c r="E1" s="26" t="s">
        <v>36</v>
      </c>
    </row>
    <row r="2" spans="1:5">
      <c r="A2" s="25" t="s">
        <v>18</v>
      </c>
      <c r="C2" s="24" t="s">
        <v>32</v>
      </c>
      <c r="E2" s="24" t="s">
        <v>69</v>
      </c>
    </row>
    <row r="3" spans="1:5">
      <c r="A3" s="25" t="s">
        <v>19</v>
      </c>
      <c r="C3" s="24" t="s">
        <v>33</v>
      </c>
      <c r="E3" s="24" t="s">
        <v>70</v>
      </c>
    </row>
    <row r="4" spans="1:5">
      <c r="A4" s="25" t="s">
        <v>2</v>
      </c>
      <c r="C4" s="24" t="s">
        <v>35</v>
      </c>
      <c r="E4" s="24" t="s">
        <v>71</v>
      </c>
    </row>
    <row r="5" spans="1:5">
      <c r="A5" s="25" t="s">
        <v>20</v>
      </c>
      <c r="E5" s="24" t="s">
        <v>24</v>
      </c>
    </row>
    <row r="6" spans="1:5">
      <c r="A6" s="25" t="s">
        <v>21</v>
      </c>
      <c r="E6" s="24" t="s">
        <v>72</v>
      </c>
    </row>
    <row r="7" spans="1:5">
      <c r="E7" s="24" t="s">
        <v>73</v>
      </c>
    </row>
    <row r="8" spans="1:5">
      <c r="E8" s="24" t="s">
        <v>74</v>
      </c>
    </row>
    <row r="9" spans="1:5">
      <c r="E9" s="24" t="s">
        <v>75</v>
      </c>
    </row>
    <row r="10" spans="1:5">
      <c r="E10" s="24" t="s">
        <v>76</v>
      </c>
    </row>
    <row r="11" spans="1:5">
      <c r="E11" s="24" t="s">
        <v>77</v>
      </c>
    </row>
    <row r="12" spans="1:5">
      <c r="E12" s="24" t="s">
        <v>78</v>
      </c>
    </row>
    <row r="13" spans="1:5">
      <c r="E13" s="24" t="s">
        <v>37</v>
      </c>
    </row>
    <row r="14" spans="1:5">
      <c r="E14" s="24" t="s">
        <v>38</v>
      </c>
    </row>
    <row r="15" spans="1:5">
      <c r="E15" s="24" t="s">
        <v>39</v>
      </c>
    </row>
    <row r="16" spans="1:5">
      <c r="E16" s="24" t="s">
        <v>40</v>
      </c>
    </row>
    <row r="17" spans="5:5">
      <c r="E17" s="24" t="s">
        <v>41</v>
      </c>
    </row>
    <row r="18" spans="5:5">
      <c r="E18" s="24" t="s">
        <v>42</v>
      </c>
    </row>
    <row r="19" spans="5:5">
      <c r="E19" s="24" t="s">
        <v>22</v>
      </c>
    </row>
    <row r="20" spans="5:5">
      <c r="E20" s="24" t="s">
        <v>23</v>
      </c>
    </row>
    <row r="21" spans="5:5">
      <c r="E21" s="24" t="s">
        <v>43</v>
      </c>
    </row>
    <row r="22" spans="5:5">
      <c r="E22" s="24" t="s">
        <v>44</v>
      </c>
    </row>
    <row r="23" spans="5:5">
      <c r="E23" s="24" t="s">
        <v>45</v>
      </c>
    </row>
    <row r="24" spans="5:5">
      <c r="E24" s="24" t="s">
        <v>46</v>
      </c>
    </row>
    <row r="25" spans="5:5">
      <c r="E25" s="24" t="s">
        <v>47</v>
      </c>
    </row>
    <row r="26" spans="5:5">
      <c r="E26" s="24" t="s">
        <v>51</v>
      </c>
    </row>
    <row r="27" spans="5:5">
      <c r="E27" s="24" t="s">
        <v>52</v>
      </c>
    </row>
    <row r="28" spans="5:5">
      <c r="E28" s="24" t="s">
        <v>50</v>
      </c>
    </row>
    <row r="29" spans="5:5">
      <c r="E29" s="24" t="s">
        <v>48</v>
      </c>
    </row>
    <row r="30" spans="5:5">
      <c r="E30" s="24" t="s">
        <v>49</v>
      </c>
    </row>
    <row r="31" spans="5:5">
      <c r="E31" s="24" t="s">
        <v>53</v>
      </c>
    </row>
    <row r="32" spans="5:5">
      <c r="E32" s="24" t="s">
        <v>54</v>
      </c>
    </row>
    <row r="33" spans="5:5">
      <c r="E33" s="24" t="s">
        <v>55</v>
      </c>
    </row>
    <row r="34" spans="5:5">
      <c r="E34" s="24" t="s">
        <v>56</v>
      </c>
    </row>
    <row r="35" spans="5:5">
      <c r="E35" s="24" t="s">
        <v>57</v>
      </c>
    </row>
    <row r="36" spans="5:5">
      <c r="E36" s="24" t="s">
        <v>58</v>
      </c>
    </row>
    <row r="37" spans="5:5">
      <c r="E37" s="24" t="s">
        <v>59</v>
      </c>
    </row>
    <row r="38" spans="5:5">
      <c r="E38" s="24" t="s">
        <v>60</v>
      </c>
    </row>
    <row r="39" spans="5:5">
      <c r="E39" s="24" t="s">
        <v>61</v>
      </c>
    </row>
    <row r="40" spans="5:5">
      <c r="E40" s="24" t="s">
        <v>62</v>
      </c>
    </row>
    <row r="41" spans="5:5">
      <c r="E41" s="24" t="s">
        <v>63</v>
      </c>
    </row>
    <row r="42" spans="5:5">
      <c r="E42" s="24" t="s">
        <v>64</v>
      </c>
    </row>
    <row r="43" spans="5:5">
      <c r="E43" s="24" t="s">
        <v>65</v>
      </c>
    </row>
    <row r="44" spans="5:5">
      <c r="E44" s="24" t="s">
        <v>66</v>
      </c>
    </row>
    <row r="45" spans="5:5">
      <c r="E45" s="24" t="s">
        <v>67</v>
      </c>
    </row>
    <row r="46" spans="5:5">
      <c r="E46" s="24" t="s">
        <v>68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入力用シート</vt:lpstr>
      <vt:lpstr>選択リスト(触らないでください)</vt:lpstr>
      <vt:lpstr>入力用シート!Print_Titles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system4</dc:creator>
  <cp:lastModifiedBy>mcjimu2</cp:lastModifiedBy>
  <cp:lastPrinted>2026-02-06T09:37:17Z</cp:lastPrinted>
  <dcterms:created xsi:type="dcterms:W3CDTF">2026-01-23T00:13:18Z</dcterms:created>
  <dcterms:modified xsi:type="dcterms:W3CDTF">2026-02-17T02:10:26Z</dcterms:modified>
</cp:coreProperties>
</file>